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8,4 km Finišas" sheetId="2" r:id="rId1"/>
    <sheet name="3,9 km Finišas" sheetId="1" r:id="rId2"/>
    <sheet name="nbox" sheetId="3" state="hidden" r:id="rId3"/>
    <sheet name="registracija" sheetId="5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9" roundtripDataSignature="AMtx7mhDR5y1pSuFf/lzmjPZtZ5bUAxnSg=="/>
    </ext>
  </extLst>
</workbook>
</file>

<file path=xl/calcChain.xml><?xml version="1.0" encoding="utf-8"?>
<calcChain xmlns="http://schemas.openxmlformats.org/spreadsheetml/2006/main">
  <c r="F256" i="5" l="1"/>
  <c r="D256" i="5"/>
  <c r="F255" i="5"/>
  <c r="D255" i="5"/>
  <c r="F254" i="5"/>
  <c r="D254" i="5"/>
  <c r="F253" i="5"/>
  <c r="D253" i="5"/>
  <c r="F252" i="5"/>
  <c r="D252" i="5"/>
  <c r="F251" i="5"/>
  <c r="D251" i="5"/>
  <c r="F250" i="5"/>
  <c r="D250" i="5"/>
  <c r="F249" i="5"/>
  <c r="D249" i="5"/>
  <c r="F248" i="5"/>
  <c r="D248" i="5"/>
  <c r="F247" i="5"/>
  <c r="D247" i="5"/>
  <c r="F246" i="5"/>
  <c r="D246" i="5"/>
  <c r="F245" i="5"/>
  <c r="D245" i="5"/>
  <c r="F244" i="5"/>
  <c r="D244" i="5"/>
  <c r="F243" i="5"/>
  <c r="D243" i="5"/>
  <c r="F242" i="5"/>
  <c r="D242" i="5"/>
  <c r="F241" i="5"/>
  <c r="D241" i="5"/>
  <c r="F240" i="5"/>
  <c r="D240" i="5"/>
  <c r="F239" i="5"/>
  <c r="D239" i="5"/>
  <c r="F238" i="5"/>
  <c r="D238" i="5"/>
  <c r="F237" i="5"/>
  <c r="D237" i="5"/>
  <c r="F236" i="5"/>
  <c r="D236" i="5"/>
  <c r="F235" i="5"/>
  <c r="D235" i="5"/>
  <c r="F234" i="5"/>
  <c r="D234" i="5"/>
  <c r="F233" i="5"/>
  <c r="D233" i="5"/>
  <c r="F232" i="5"/>
  <c r="D232" i="5"/>
  <c r="F231" i="5"/>
  <c r="D231" i="5"/>
  <c r="F230" i="5"/>
  <c r="D230" i="5"/>
  <c r="F229" i="5"/>
  <c r="D229" i="5"/>
  <c r="F228" i="5"/>
  <c r="D228" i="5"/>
  <c r="F227" i="5"/>
  <c r="D227" i="5"/>
  <c r="F226" i="5"/>
  <c r="D226" i="5"/>
  <c r="F225" i="5"/>
  <c r="D225" i="5"/>
  <c r="F224" i="5"/>
  <c r="D224" i="5"/>
  <c r="F223" i="5"/>
  <c r="D223" i="5"/>
  <c r="F222" i="5"/>
  <c r="D222" i="5"/>
  <c r="F221" i="5"/>
  <c r="D221" i="5"/>
  <c r="F220" i="5"/>
  <c r="D220" i="5"/>
  <c r="F219" i="5"/>
  <c r="D219" i="5"/>
  <c r="F218" i="5"/>
  <c r="D218" i="5"/>
  <c r="F217" i="5"/>
  <c r="D217" i="5"/>
  <c r="F216" i="5"/>
  <c r="D216" i="5"/>
  <c r="F215" i="5"/>
  <c r="D215" i="5"/>
  <c r="F214" i="5"/>
  <c r="D214" i="5"/>
  <c r="F213" i="5"/>
  <c r="D213" i="5"/>
  <c r="F212" i="5"/>
  <c r="D212" i="5"/>
  <c r="F211" i="5"/>
  <c r="D211" i="5"/>
  <c r="F210" i="5"/>
  <c r="D210" i="5"/>
  <c r="F209" i="5"/>
  <c r="D209" i="5"/>
  <c r="F208" i="5"/>
  <c r="D208" i="5"/>
  <c r="F207" i="5"/>
  <c r="D207" i="5"/>
  <c r="F206" i="5"/>
  <c r="D206" i="5"/>
  <c r="F205" i="5"/>
  <c r="D205" i="5"/>
  <c r="F204" i="5"/>
  <c r="D204" i="5"/>
  <c r="F203" i="5"/>
  <c r="D203" i="5"/>
  <c r="F202" i="5"/>
  <c r="D202" i="5"/>
  <c r="F201" i="5"/>
  <c r="D201" i="5"/>
  <c r="F200" i="5"/>
  <c r="D20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F189" i="5"/>
  <c r="D189" i="5"/>
  <c r="F188" i="5"/>
  <c r="D188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81" i="5"/>
  <c r="D181" i="5"/>
  <c r="F180" i="5"/>
  <c r="D180" i="5"/>
  <c r="F179" i="5"/>
  <c r="D179" i="5"/>
  <c r="F178" i="5"/>
  <c r="D178" i="5"/>
  <c r="F177" i="5"/>
  <c r="D177" i="5"/>
  <c r="F176" i="5"/>
  <c r="D176" i="5"/>
  <c r="F175" i="5"/>
  <c r="D175" i="5"/>
  <c r="F174" i="5"/>
  <c r="D174" i="5"/>
  <c r="F173" i="5"/>
  <c r="D173" i="5"/>
  <c r="F172" i="5"/>
  <c r="D172" i="5"/>
  <c r="F171" i="5"/>
  <c r="D171" i="5"/>
  <c r="F170" i="5"/>
  <c r="D170" i="5"/>
  <c r="F169" i="5"/>
  <c r="D169" i="5"/>
  <c r="F168" i="5"/>
  <c r="D168" i="5"/>
  <c r="F167" i="5"/>
  <c r="D167" i="5"/>
  <c r="F166" i="5"/>
  <c r="D166" i="5"/>
  <c r="F165" i="5"/>
  <c r="D165" i="5"/>
  <c r="F164" i="5"/>
  <c r="D164" i="5"/>
  <c r="F163" i="5"/>
  <c r="D163" i="5"/>
  <c r="F162" i="5"/>
  <c r="D162" i="5"/>
  <c r="F161" i="5"/>
  <c r="D161" i="5"/>
  <c r="F160" i="5"/>
  <c r="D160" i="5"/>
  <c r="F159" i="5"/>
  <c r="D159" i="5"/>
  <c r="F158" i="5"/>
  <c r="D158" i="5"/>
  <c r="F157" i="5"/>
  <c r="D157" i="5"/>
  <c r="F156" i="5"/>
  <c r="D156" i="5"/>
  <c r="F155" i="5"/>
  <c r="D155" i="5"/>
  <c r="F154" i="5"/>
  <c r="D154" i="5"/>
  <c r="F153" i="5"/>
  <c r="D153" i="5"/>
  <c r="F152" i="5"/>
  <c r="D152" i="5"/>
  <c r="F151" i="5"/>
  <c r="D151" i="5"/>
  <c r="F150" i="5"/>
  <c r="D150" i="5"/>
  <c r="F149" i="5"/>
  <c r="D149" i="5"/>
  <c r="F148" i="5"/>
  <c r="D148" i="5"/>
  <c r="F147" i="5"/>
  <c r="D147" i="5"/>
  <c r="F146" i="5"/>
  <c r="D146" i="5"/>
  <c r="F145" i="5"/>
  <c r="D145" i="5"/>
  <c r="F144" i="5"/>
  <c r="D144" i="5"/>
  <c r="F143" i="5"/>
  <c r="D143" i="5"/>
  <c r="F142" i="5"/>
  <c r="D142" i="5"/>
  <c r="F141" i="5"/>
  <c r="D141" i="5"/>
  <c r="F140" i="5"/>
  <c r="D140" i="5"/>
  <c r="F139" i="5"/>
  <c r="D139" i="5"/>
  <c r="F138" i="5"/>
  <c r="D138" i="5"/>
  <c r="F137" i="5"/>
  <c r="D137" i="5"/>
  <c r="F136" i="5"/>
  <c r="D136" i="5"/>
  <c r="F135" i="5"/>
  <c r="D135" i="5"/>
  <c r="F134" i="5"/>
  <c r="D134" i="5"/>
  <c r="F133" i="5"/>
  <c r="D133" i="5"/>
  <c r="F132" i="5"/>
  <c r="D132" i="5"/>
  <c r="F131" i="5"/>
  <c r="D131" i="5"/>
  <c r="F130" i="5"/>
  <c r="D130" i="5"/>
  <c r="F129" i="5"/>
  <c r="D129" i="5"/>
  <c r="F128" i="5"/>
  <c r="D128" i="5"/>
  <c r="F127" i="5"/>
  <c r="D127" i="5"/>
  <c r="F126" i="5"/>
  <c r="D126" i="5"/>
  <c r="F125" i="5"/>
  <c r="D125" i="5"/>
  <c r="F124" i="5"/>
  <c r="D124" i="5"/>
  <c r="F123" i="5"/>
  <c r="D123" i="5"/>
  <c r="F122" i="5"/>
  <c r="D122" i="5"/>
  <c r="F121" i="5"/>
  <c r="D121" i="5"/>
  <c r="F120" i="5"/>
  <c r="D120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F109" i="5"/>
  <c r="D109" i="5"/>
  <c r="F108" i="5"/>
  <c r="D108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E87" i="5"/>
  <c r="D87" i="5"/>
  <c r="C87" i="5"/>
  <c r="F86" i="5"/>
  <c r="E86" i="5"/>
  <c r="D86" i="5"/>
  <c r="C86" i="5"/>
  <c r="F85" i="5"/>
  <c r="E85" i="5"/>
  <c r="D85" i="5"/>
  <c r="C85" i="5"/>
  <c r="F84" i="5"/>
  <c r="E84" i="5"/>
  <c r="D84" i="5"/>
  <c r="C84" i="5"/>
  <c r="F83" i="5"/>
  <c r="E83" i="5"/>
  <c r="D83" i="5"/>
  <c r="C83" i="5"/>
  <c r="F82" i="5"/>
  <c r="E82" i="5"/>
  <c r="D82" i="5"/>
  <c r="C82" i="5"/>
  <c r="F81" i="5"/>
  <c r="E81" i="5"/>
  <c r="D81" i="5"/>
  <c r="C81" i="5"/>
  <c r="F80" i="5"/>
  <c r="E80" i="5"/>
  <c r="D80" i="5"/>
  <c r="C80" i="5"/>
  <c r="F79" i="5"/>
  <c r="E79" i="5"/>
  <c r="D79" i="5"/>
  <c r="C79" i="5"/>
  <c r="F78" i="5"/>
  <c r="E78" i="5"/>
  <c r="D78" i="5"/>
  <c r="C78" i="5"/>
  <c r="F77" i="5"/>
  <c r="E77" i="5"/>
  <c r="D77" i="5"/>
  <c r="C77" i="5"/>
  <c r="F76" i="5"/>
  <c r="E76" i="5"/>
  <c r="D76" i="5"/>
  <c r="C76" i="5"/>
  <c r="F75" i="5"/>
  <c r="E75" i="5"/>
  <c r="D75" i="5"/>
  <c r="C75" i="5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F5" i="5"/>
  <c r="E5" i="5"/>
  <c r="D5" i="5"/>
  <c r="C5" i="5"/>
  <c r="F4" i="5"/>
  <c r="E4" i="5"/>
  <c r="D4" i="5"/>
  <c r="C4" i="5"/>
  <c r="F3" i="5"/>
  <c r="E3" i="5"/>
  <c r="D3" i="5"/>
  <c r="C3" i="5"/>
  <c r="F2" i="5"/>
  <c r="E2" i="5"/>
  <c r="D2" i="5"/>
  <c r="C2" i="5"/>
  <c r="H92" i="3"/>
  <c r="G92" i="3"/>
  <c r="I92" i="3" s="1"/>
  <c r="E92" i="3"/>
  <c r="C92" i="3"/>
  <c r="B92" i="3"/>
  <c r="D92" i="3" s="1"/>
  <c r="I91" i="3"/>
  <c r="G91" i="3"/>
  <c r="H91" i="3" s="1"/>
  <c r="E91" i="3"/>
  <c r="B91" i="3"/>
  <c r="C91" i="3" s="1"/>
  <c r="H90" i="3"/>
  <c r="G90" i="3"/>
  <c r="I90" i="3" s="1"/>
  <c r="E90" i="3"/>
  <c r="C90" i="3"/>
  <c r="B90" i="3"/>
  <c r="D90" i="3" s="1"/>
  <c r="I89" i="3"/>
  <c r="G89" i="3"/>
  <c r="H89" i="3" s="1"/>
  <c r="E89" i="3"/>
  <c r="B89" i="3"/>
  <c r="C89" i="3" s="1"/>
  <c r="H88" i="3"/>
  <c r="G88" i="3"/>
  <c r="I88" i="3" s="1"/>
  <c r="E88" i="3"/>
  <c r="C88" i="3"/>
  <c r="B88" i="3"/>
  <c r="D88" i="3" s="1"/>
  <c r="I87" i="3"/>
  <c r="G87" i="3"/>
  <c r="H87" i="3" s="1"/>
  <c r="E87" i="3"/>
  <c r="B87" i="3"/>
  <c r="C87" i="3" s="1"/>
  <c r="H86" i="3"/>
  <c r="G86" i="3"/>
  <c r="I86" i="3" s="1"/>
  <c r="E86" i="3"/>
  <c r="C86" i="3"/>
  <c r="B86" i="3"/>
  <c r="D86" i="3" s="1"/>
  <c r="I85" i="3"/>
  <c r="G85" i="3"/>
  <c r="H85" i="3" s="1"/>
  <c r="E85" i="3"/>
  <c r="B85" i="3"/>
  <c r="C85" i="3" s="1"/>
  <c r="H84" i="3"/>
  <c r="G84" i="3"/>
  <c r="I84" i="3" s="1"/>
  <c r="E84" i="3"/>
  <c r="C84" i="3"/>
  <c r="B84" i="3"/>
  <c r="D84" i="3" s="1"/>
  <c r="I83" i="3"/>
  <c r="G83" i="3"/>
  <c r="H83" i="3" s="1"/>
  <c r="E83" i="3"/>
  <c r="B83" i="3"/>
  <c r="C83" i="3" s="1"/>
  <c r="H82" i="3"/>
  <c r="G82" i="3"/>
  <c r="I82" i="3" s="1"/>
  <c r="E82" i="3"/>
  <c r="C82" i="3"/>
  <c r="B82" i="3"/>
  <c r="D82" i="3" s="1"/>
  <c r="I81" i="3"/>
  <c r="G81" i="3"/>
  <c r="H81" i="3" s="1"/>
  <c r="E81" i="3"/>
  <c r="B81" i="3"/>
  <c r="C81" i="3" s="1"/>
  <c r="H80" i="3"/>
  <c r="G80" i="3"/>
  <c r="I80" i="3" s="1"/>
  <c r="E80" i="3"/>
  <c r="C80" i="3"/>
  <c r="B80" i="3"/>
  <c r="D80" i="3" s="1"/>
  <c r="I79" i="3"/>
  <c r="G79" i="3"/>
  <c r="H79" i="3" s="1"/>
  <c r="E79" i="3"/>
  <c r="B79" i="3"/>
  <c r="C79" i="3" s="1"/>
  <c r="H78" i="3"/>
  <c r="G78" i="3"/>
  <c r="I78" i="3" s="1"/>
  <c r="E78" i="3"/>
  <c r="C78" i="3"/>
  <c r="B78" i="3"/>
  <c r="D78" i="3" s="1"/>
  <c r="I77" i="3"/>
  <c r="G77" i="3"/>
  <c r="H77" i="3" s="1"/>
  <c r="E77" i="3"/>
  <c r="B77" i="3"/>
  <c r="C77" i="3" s="1"/>
  <c r="H76" i="3"/>
  <c r="G76" i="3"/>
  <c r="I76" i="3" s="1"/>
  <c r="E76" i="3"/>
  <c r="C76" i="3"/>
  <c r="B76" i="3"/>
  <c r="D76" i="3" s="1"/>
  <c r="I75" i="3"/>
  <c r="G75" i="3"/>
  <c r="H75" i="3" s="1"/>
  <c r="E75" i="3"/>
  <c r="B75" i="3"/>
  <c r="C75" i="3" s="1"/>
  <c r="H74" i="3"/>
  <c r="G74" i="3"/>
  <c r="I74" i="3" s="1"/>
  <c r="E74" i="3"/>
  <c r="C74" i="3"/>
  <c r="B74" i="3"/>
  <c r="D74" i="3" s="1"/>
  <c r="I73" i="3"/>
  <c r="G73" i="3"/>
  <c r="E73" i="3"/>
  <c r="B73" i="3"/>
  <c r="D73" i="3" s="1"/>
  <c r="G72" i="3"/>
  <c r="I72" i="3" s="1"/>
  <c r="E72" i="3"/>
  <c r="D72" i="3"/>
  <c r="B72" i="3"/>
  <c r="I71" i="3"/>
  <c r="G71" i="3"/>
  <c r="E71" i="3"/>
  <c r="B71" i="3"/>
  <c r="D71" i="3" s="1"/>
  <c r="G70" i="3"/>
  <c r="I70" i="3" s="1"/>
  <c r="E70" i="3"/>
  <c r="D70" i="3"/>
  <c r="B70" i="3"/>
  <c r="I69" i="3"/>
  <c r="G69" i="3"/>
  <c r="E69" i="3"/>
  <c r="B69" i="3"/>
  <c r="D69" i="3" s="1"/>
  <c r="G68" i="3"/>
  <c r="I68" i="3" s="1"/>
  <c r="E68" i="3"/>
  <c r="D68" i="3"/>
  <c r="B68" i="3"/>
  <c r="I67" i="3"/>
  <c r="G67" i="3"/>
  <c r="E67" i="3"/>
  <c r="B67" i="3"/>
  <c r="D67" i="3" s="1"/>
  <c r="G66" i="3"/>
  <c r="I66" i="3" s="1"/>
  <c r="E66" i="3"/>
  <c r="D66" i="3"/>
  <c r="B66" i="3"/>
  <c r="I65" i="3"/>
  <c r="G65" i="3"/>
  <c r="E65" i="3"/>
  <c r="B65" i="3"/>
  <c r="D65" i="3" s="1"/>
  <c r="G64" i="3"/>
  <c r="I64" i="3" s="1"/>
  <c r="E64" i="3"/>
  <c r="D64" i="3"/>
  <c r="B64" i="3"/>
  <c r="I63" i="3"/>
  <c r="G63" i="3"/>
  <c r="E63" i="3"/>
  <c r="B63" i="3"/>
  <c r="D63" i="3" s="1"/>
  <c r="G62" i="3"/>
  <c r="I62" i="3" s="1"/>
  <c r="E62" i="3"/>
  <c r="D62" i="3"/>
  <c r="B62" i="3"/>
  <c r="I61" i="3"/>
  <c r="G61" i="3"/>
  <c r="E61" i="3"/>
  <c r="B61" i="3"/>
  <c r="D61" i="3" s="1"/>
  <c r="G60" i="3"/>
  <c r="I60" i="3" s="1"/>
  <c r="E60" i="3"/>
  <c r="D60" i="3"/>
  <c r="B60" i="3"/>
  <c r="I59" i="3"/>
  <c r="G59" i="3"/>
  <c r="E59" i="3"/>
  <c r="B59" i="3"/>
  <c r="D59" i="3" s="1"/>
  <c r="G58" i="3"/>
  <c r="I58" i="3" s="1"/>
  <c r="E58" i="3"/>
  <c r="D58" i="3"/>
  <c r="B58" i="3"/>
  <c r="I57" i="3"/>
  <c r="G57" i="3"/>
  <c r="E57" i="3"/>
  <c r="B57" i="3"/>
  <c r="D57" i="3" s="1"/>
  <c r="G56" i="3"/>
  <c r="I56" i="3" s="1"/>
  <c r="E56" i="3"/>
  <c r="D56" i="3"/>
  <c r="B56" i="3"/>
  <c r="I55" i="3"/>
  <c r="G55" i="3"/>
  <c r="E55" i="3"/>
  <c r="B55" i="3"/>
  <c r="D55" i="3" s="1"/>
  <c r="G54" i="3"/>
  <c r="I54" i="3" s="1"/>
  <c r="E54" i="3"/>
  <c r="D54" i="3"/>
  <c r="B54" i="3"/>
  <c r="I53" i="3"/>
  <c r="G53" i="3"/>
  <c r="E53" i="3"/>
  <c r="B53" i="3"/>
  <c r="D53" i="3" s="1"/>
  <c r="G52" i="3"/>
  <c r="I52" i="3" s="1"/>
  <c r="E52" i="3"/>
  <c r="D52" i="3"/>
  <c r="B52" i="3"/>
  <c r="I51" i="3"/>
  <c r="G51" i="3"/>
  <c r="E51" i="3"/>
  <c r="B51" i="3"/>
  <c r="D51" i="3" s="1"/>
  <c r="G50" i="3"/>
  <c r="I50" i="3" s="1"/>
  <c r="E50" i="3"/>
  <c r="D50" i="3"/>
  <c r="B50" i="3"/>
  <c r="I49" i="3"/>
  <c r="G49" i="3"/>
  <c r="E49" i="3"/>
  <c r="B49" i="3"/>
  <c r="D49" i="3" s="1"/>
  <c r="G48" i="3"/>
  <c r="I48" i="3" s="1"/>
  <c r="E48" i="3"/>
  <c r="D48" i="3"/>
  <c r="B48" i="3"/>
  <c r="I47" i="3"/>
  <c r="G47" i="3"/>
  <c r="E47" i="3"/>
  <c r="B47" i="3"/>
  <c r="D47" i="3" s="1"/>
  <c r="G46" i="3"/>
  <c r="I46" i="3" s="1"/>
  <c r="E46" i="3"/>
  <c r="D46" i="3"/>
  <c r="B46" i="3"/>
  <c r="I45" i="3"/>
  <c r="G45" i="3"/>
  <c r="E45" i="3"/>
  <c r="B45" i="3"/>
  <c r="D45" i="3" s="1"/>
  <c r="G44" i="3"/>
  <c r="I44" i="3" s="1"/>
  <c r="E44" i="3"/>
  <c r="D44" i="3"/>
  <c r="B44" i="3"/>
  <c r="I43" i="3"/>
  <c r="G43" i="3"/>
  <c r="E43" i="3"/>
  <c r="B43" i="3"/>
  <c r="D43" i="3" s="1"/>
  <c r="G42" i="3"/>
  <c r="I42" i="3" s="1"/>
  <c r="E42" i="3"/>
  <c r="D42" i="3"/>
  <c r="B42" i="3"/>
  <c r="I41" i="3"/>
  <c r="G41" i="3"/>
  <c r="E41" i="3"/>
  <c r="B41" i="3"/>
  <c r="D41" i="3" s="1"/>
  <c r="G40" i="3"/>
  <c r="I40" i="3" s="1"/>
  <c r="E40" i="3"/>
  <c r="D40" i="3"/>
  <c r="B40" i="3"/>
  <c r="I39" i="3"/>
  <c r="G39" i="3"/>
  <c r="E39" i="3"/>
  <c r="B39" i="3"/>
  <c r="D39" i="3" s="1"/>
  <c r="G38" i="3"/>
  <c r="I38" i="3" s="1"/>
  <c r="E38" i="3"/>
  <c r="D38" i="3"/>
  <c r="B38" i="3"/>
  <c r="I37" i="3"/>
  <c r="G37" i="3"/>
  <c r="E37" i="3"/>
  <c r="B37" i="3"/>
  <c r="D37" i="3" s="1"/>
  <c r="G36" i="3"/>
  <c r="I36" i="3" s="1"/>
  <c r="E36" i="3"/>
  <c r="D36" i="3"/>
  <c r="B36" i="3"/>
  <c r="I35" i="3"/>
  <c r="G35" i="3"/>
  <c r="E35" i="3"/>
  <c r="B35" i="3"/>
  <c r="D35" i="3" s="1"/>
  <c r="G34" i="3"/>
  <c r="I34" i="3" s="1"/>
  <c r="E34" i="3"/>
  <c r="D34" i="3"/>
  <c r="B34" i="3"/>
  <c r="I33" i="3"/>
  <c r="G33" i="3"/>
  <c r="E33" i="3"/>
  <c r="B33" i="3"/>
  <c r="D33" i="3" s="1"/>
  <c r="G32" i="3"/>
  <c r="I32" i="3" s="1"/>
  <c r="E32" i="3"/>
  <c r="D32" i="3"/>
  <c r="B32" i="3"/>
  <c r="I31" i="3"/>
  <c r="G31" i="3"/>
  <c r="E31" i="3"/>
  <c r="B31" i="3"/>
  <c r="D31" i="3" s="1"/>
  <c r="G30" i="3"/>
  <c r="I30" i="3" s="1"/>
  <c r="E30" i="3"/>
  <c r="D30" i="3"/>
  <c r="B30" i="3"/>
  <c r="I29" i="3"/>
  <c r="G29" i="3"/>
  <c r="E29" i="3"/>
  <c r="B29" i="3"/>
  <c r="D29" i="3" s="1"/>
  <c r="I28" i="3"/>
  <c r="G28" i="3"/>
  <c r="E28" i="3"/>
  <c r="B28" i="3"/>
  <c r="D28" i="3" s="1"/>
  <c r="G27" i="3"/>
  <c r="I27" i="3" s="1"/>
  <c r="E27" i="3"/>
  <c r="D27" i="3"/>
  <c r="B27" i="3"/>
  <c r="I26" i="3"/>
  <c r="G26" i="3"/>
  <c r="E26" i="3"/>
  <c r="B26" i="3"/>
  <c r="D26" i="3" s="1"/>
  <c r="G25" i="3"/>
  <c r="I25" i="3" s="1"/>
  <c r="E25" i="3"/>
  <c r="D25" i="3"/>
  <c r="B25" i="3"/>
  <c r="I24" i="3"/>
  <c r="G24" i="3"/>
  <c r="E24" i="3"/>
  <c r="B24" i="3"/>
  <c r="D24" i="3" s="1"/>
  <c r="G23" i="3"/>
  <c r="I23" i="3" s="1"/>
  <c r="E23" i="3"/>
  <c r="D23" i="3"/>
  <c r="B23" i="3"/>
  <c r="I22" i="3"/>
  <c r="G22" i="3"/>
  <c r="E22" i="3"/>
  <c r="B22" i="3"/>
  <c r="D22" i="3" s="1"/>
  <c r="G21" i="3"/>
  <c r="I21" i="3" s="1"/>
  <c r="E21" i="3"/>
  <c r="D21" i="3"/>
  <c r="B21" i="3"/>
  <c r="I20" i="3"/>
  <c r="G20" i="3"/>
  <c r="E20" i="3"/>
  <c r="B20" i="3"/>
  <c r="D20" i="3" s="1"/>
  <c r="G19" i="3"/>
  <c r="I19" i="3" s="1"/>
  <c r="E19" i="3"/>
  <c r="D19" i="3"/>
  <c r="B19" i="3"/>
  <c r="I18" i="3"/>
  <c r="G18" i="3"/>
  <c r="E18" i="3"/>
  <c r="B18" i="3"/>
  <c r="D18" i="3" s="1"/>
  <c r="G17" i="3"/>
  <c r="I17" i="3" s="1"/>
  <c r="E17" i="3"/>
  <c r="D17" i="3"/>
  <c r="B17" i="3"/>
  <c r="I16" i="3"/>
  <c r="G16" i="3"/>
  <c r="E16" i="3"/>
  <c r="B16" i="3"/>
  <c r="D16" i="3" s="1"/>
  <c r="G15" i="3"/>
  <c r="I15" i="3" s="1"/>
  <c r="E15" i="3"/>
  <c r="D15" i="3"/>
  <c r="B15" i="3"/>
  <c r="I14" i="3"/>
  <c r="G14" i="3"/>
  <c r="E14" i="3"/>
  <c r="B14" i="3"/>
  <c r="D14" i="3" s="1"/>
  <c r="G13" i="3"/>
  <c r="I13" i="3" s="1"/>
  <c r="E13" i="3"/>
  <c r="D13" i="3"/>
  <c r="B13" i="3"/>
  <c r="I12" i="3"/>
  <c r="G12" i="3"/>
  <c r="E12" i="3"/>
  <c r="B12" i="3"/>
  <c r="D12" i="3" s="1"/>
  <c r="G11" i="3"/>
  <c r="I11" i="3" s="1"/>
  <c r="E11" i="3"/>
  <c r="D11" i="3"/>
  <c r="B11" i="3"/>
  <c r="I10" i="3"/>
  <c r="G10" i="3"/>
  <c r="E10" i="3"/>
  <c r="B10" i="3"/>
  <c r="D10" i="3" s="1"/>
  <c r="G9" i="3"/>
  <c r="I9" i="3" s="1"/>
  <c r="E9" i="3"/>
  <c r="D9" i="3"/>
  <c r="B9" i="3"/>
  <c r="I8" i="3"/>
  <c r="G8" i="3"/>
  <c r="E8" i="3"/>
  <c r="B8" i="3"/>
  <c r="D8" i="3" s="1"/>
  <c r="G7" i="3"/>
  <c r="I7" i="3" s="1"/>
  <c r="E7" i="3"/>
  <c r="D7" i="3"/>
  <c r="B7" i="3"/>
  <c r="I6" i="3"/>
  <c r="G6" i="3"/>
  <c r="E6" i="3"/>
  <c r="B6" i="3"/>
  <c r="D6" i="3" s="1"/>
  <c r="G5" i="3"/>
  <c r="I5" i="3" s="1"/>
  <c r="E5" i="3"/>
  <c r="D5" i="3"/>
  <c r="B5" i="3"/>
  <c r="I4" i="3"/>
  <c r="G4" i="3"/>
  <c r="E4" i="3"/>
  <c r="B4" i="3"/>
  <c r="D4" i="3" s="1"/>
  <c r="G3" i="3"/>
  <c r="I3" i="3" s="1"/>
  <c r="E3" i="3"/>
  <c r="D3" i="3"/>
  <c r="B3" i="3"/>
  <c r="I2" i="3"/>
  <c r="G2" i="3"/>
  <c r="E2" i="3"/>
  <c r="B2" i="3"/>
  <c r="D2" i="3" s="1"/>
  <c r="D75" i="3" l="1"/>
  <c r="D77" i="3"/>
  <c r="D79" i="3"/>
  <c r="D81" i="3"/>
  <c r="D83" i="3"/>
  <c r="D85" i="3"/>
  <c r="D87" i="3"/>
  <c r="D89" i="3"/>
  <c r="D91" i="3"/>
</calcChain>
</file>

<file path=xl/sharedStrings.xml><?xml version="1.0" encoding="utf-8"?>
<sst xmlns="http://schemas.openxmlformats.org/spreadsheetml/2006/main" count="742" uniqueCount="338">
  <si>
    <t>mag</t>
  </si>
  <si>
    <t>Eilė</t>
  </si>
  <si>
    <t>Vag</t>
  </si>
  <si>
    <t>St Nr</t>
  </si>
  <si>
    <t>Ratai</t>
  </si>
  <si>
    <t>w st nr</t>
  </si>
  <si>
    <t>mag_gr</t>
  </si>
  <si>
    <t>Lytis</t>
  </si>
  <si>
    <t>Age gr</t>
  </si>
  <si>
    <t>Vardas, Pavardė</t>
  </si>
  <si>
    <t>vag_gr</t>
  </si>
  <si>
    <t>Gim data</t>
  </si>
  <si>
    <t>Komanda</t>
  </si>
  <si>
    <t>time</t>
  </si>
  <si>
    <t>delta</t>
  </si>
  <si>
    <t>1 km vid</t>
  </si>
  <si>
    <t>Distancija</t>
  </si>
  <si>
    <t>60&lt;</t>
  </si>
  <si>
    <t>2000&lt;</t>
  </si>
  <si>
    <t>eko</t>
  </si>
  <si>
    <t>98-99</t>
  </si>
  <si>
    <t>96-97</t>
  </si>
  <si>
    <t>94-95</t>
  </si>
  <si>
    <t>92-93</t>
  </si>
  <si>
    <t>s</t>
  </si>
  <si>
    <t>S</t>
  </si>
  <si>
    <t>lyt</t>
  </si>
  <si>
    <t>m</t>
  </si>
  <si>
    <t>3,9 km</t>
  </si>
  <si>
    <t>komanda</t>
  </si>
  <si>
    <t>10/30/1985</t>
  </si>
  <si>
    <t>rungt</t>
  </si>
  <si>
    <t>Vardas</t>
  </si>
  <si>
    <t>Pavardė</t>
  </si>
  <si>
    <t>Miestas</t>
  </si>
  <si>
    <t>Klubas</t>
  </si>
  <si>
    <t>pavard</t>
  </si>
  <si>
    <t>klb</t>
  </si>
  <si>
    <t>v</t>
  </si>
  <si>
    <t>4/23/2019</t>
  </si>
  <si>
    <t>Eimantas Galimulinas</t>
  </si>
  <si>
    <t>6/23/2005</t>
  </si>
  <si>
    <t xml:space="preserve">Priekulė </t>
  </si>
  <si>
    <t>8,4 km</t>
  </si>
  <si>
    <t>Rita</t>
  </si>
  <si>
    <t xml:space="preserve">Daunoraitė </t>
  </si>
  <si>
    <t>4/29/1991</t>
  </si>
  <si>
    <t>Gargždai</t>
  </si>
  <si>
    <t>Ema Girdžiūnienė</t>
  </si>
  <si>
    <t>3/20/1994</t>
  </si>
  <si>
    <t xml:space="preserve">Klaipėda </t>
  </si>
  <si>
    <t>Evaldas Bilevičius</t>
  </si>
  <si>
    <t>Jurgita</t>
  </si>
  <si>
    <t>3/9/1965</t>
  </si>
  <si>
    <t>Juraškienė</t>
  </si>
  <si>
    <t xml:space="preserve">Šilutė </t>
  </si>
  <si>
    <t>3/9/1974</t>
  </si>
  <si>
    <t>Vėžaičiai</t>
  </si>
  <si>
    <t>Fausta Lekavičiūtė</t>
  </si>
  <si>
    <t>7/31/2002</t>
  </si>
  <si>
    <t>Klaipėda Maratonas</t>
  </si>
  <si>
    <t xml:space="preserve">Kristina </t>
  </si>
  <si>
    <t>Vaidelinskienė</t>
  </si>
  <si>
    <t>2/7/1982</t>
  </si>
  <si>
    <t>Šiauliai</t>
  </si>
  <si>
    <t>Ina Žiūrienė</t>
  </si>
  <si>
    <t>12/15/1973</t>
  </si>
  <si>
    <t xml:space="preserve">Marijampolė </t>
  </si>
  <si>
    <t>Edgaras</t>
  </si>
  <si>
    <t>Stauskas</t>
  </si>
  <si>
    <t>7/4/1975</t>
  </si>
  <si>
    <t>12/25/1978</t>
  </si>
  <si>
    <t>Vytautas</t>
  </si>
  <si>
    <t>Baltmiškis</t>
  </si>
  <si>
    <t>4/17/1980</t>
  </si>
  <si>
    <t>Kretinga</t>
  </si>
  <si>
    <t>Keuri Kaliuošee</t>
  </si>
  <si>
    <t>Laimis</t>
  </si>
  <si>
    <t xml:space="preserve">Verbliugevičius </t>
  </si>
  <si>
    <t>2/19/1982</t>
  </si>
  <si>
    <t xml:space="preserve">Spirit Fridrit Club </t>
  </si>
  <si>
    <t>Kęstutis Abromaitis</t>
  </si>
  <si>
    <t>8/11/1956</t>
  </si>
  <si>
    <t>Pakruojis bmk vėjas</t>
  </si>
  <si>
    <t>Arlandas</t>
  </si>
  <si>
    <t xml:space="preserve">Mazgeika </t>
  </si>
  <si>
    <t>10/2/1984</t>
  </si>
  <si>
    <t>Šilutė</t>
  </si>
  <si>
    <t xml:space="preserve">Laimis Verbliugevičius </t>
  </si>
  <si>
    <t xml:space="preserve">Klaipėda  Spirit Fridrit Club </t>
  </si>
  <si>
    <t>3,9 km, 8,4 km</t>
  </si>
  <si>
    <t>Augustas</t>
  </si>
  <si>
    <t>Jakubynas</t>
  </si>
  <si>
    <t>5/25/1989</t>
  </si>
  <si>
    <t>Klaipėda</t>
  </si>
  <si>
    <t>Maratonas</t>
  </si>
  <si>
    <t>12/19/1974</t>
  </si>
  <si>
    <t xml:space="preserve">Karolina </t>
  </si>
  <si>
    <t>Miklovienė</t>
  </si>
  <si>
    <t>10/6/1990</t>
  </si>
  <si>
    <t>Palanga</t>
  </si>
  <si>
    <t>Raidas Jastrumskis</t>
  </si>
  <si>
    <t>8/4/1972</t>
  </si>
  <si>
    <t>Reda Latakaitė</t>
  </si>
  <si>
    <t>Marius</t>
  </si>
  <si>
    <t>5/19/1984</t>
  </si>
  <si>
    <t>Girdžiūnas</t>
  </si>
  <si>
    <t>2/14/1993</t>
  </si>
  <si>
    <t>Sigitas Bulovas</t>
  </si>
  <si>
    <t>3/26/1963</t>
  </si>
  <si>
    <t>Kęstutis</t>
  </si>
  <si>
    <t>Gargždai Sportuok su Sigitu</t>
  </si>
  <si>
    <t>Abromaitis</t>
  </si>
  <si>
    <t>Pakruojis</t>
  </si>
  <si>
    <t>bmk vėjas</t>
  </si>
  <si>
    <t>Simona Kurtkienė</t>
  </si>
  <si>
    <t>Egidijus</t>
  </si>
  <si>
    <t>Miknius</t>
  </si>
  <si>
    <t>10/12/1988</t>
  </si>
  <si>
    <t>2/12/1968</t>
  </si>
  <si>
    <t>Mindaugas</t>
  </si>
  <si>
    <t>Paulynas</t>
  </si>
  <si>
    <t>8/26/1983</t>
  </si>
  <si>
    <t>Klaipeda</t>
  </si>
  <si>
    <t xml:space="preserve">Arlandas Mazgeika </t>
  </si>
  <si>
    <t>Inga</t>
  </si>
  <si>
    <t>Germansone</t>
  </si>
  <si>
    <t>Panevėžys</t>
  </si>
  <si>
    <t>Bėgimo klubas</t>
  </si>
  <si>
    <t>Augustas Jakubynas</t>
  </si>
  <si>
    <t xml:space="preserve">Martynas </t>
  </si>
  <si>
    <t>Nasvytis</t>
  </si>
  <si>
    <t>Silute</t>
  </si>
  <si>
    <t>Dovilė Urnikienė</t>
  </si>
  <si>
    <t>10/12/1985</t>
  </si>
  <si>
    <t>Kretinga Bėgimo klubas</t>
  </si>
  <si>
    <t>Sigitas</t>
  </si>
  <si>
    <t>Bulovas</t>
  </si>
  <si>
    <t>Sportuok su Sigitu</t>
  </si>
  <si>
    <t>Raidas</t>
  </si>
  <si>
    <t>Jastrumskis</t>
  </si>
  <si>
    <t>Dovilė</t>
  </si>
  <si>
    <t>Urnikienė</t>
  </si>
  <si>
    <t>Egidijus Zaniauskas</t>
  </si>
  <si>
    <t>8/28/1987</t>
  </si>
  <si>
    <t xml:space="preserve">Palanga </t>
  </si>
  <si>
    <t>Reda</t>
  </si>
  <si>
    <t>Latakaitė</t>
  </si>
  <si>
    <t>Edvardas</t>
  </si>
  <si>
    <t>Gelumbickas</t>
  </si>
  <si>
    <t>Marius Girdžiūnas</t>
  </si>
  <si>
    <t>Viltė</t>
  </si>
  <si>
    <t>Čiapienė</t>
  </si>
  <si>
    <t>2/19/1992</t>
  </si>
  <si>
    <t>Mindaugas Paulynas</t>
  </si>
  <si>
    <t>Evaldas</t>
  </si>
  <si>
    <t>Bilevičius</t>
  </si>
  <si>
    <t>Neimantas Bilevičius</t>
  </si>
  <si>
    <t>10/10/1988</t>
  </si>
  <si>
    <t>Ina</t>
  </si>
  <si>
    <t>Žiūrienė</t>
  </si>
  <si>
    <t>Marijampolė</t>
  </si>
  <si>
    <t xml:space="preserve">Rita Daunoraitė </t>
  </si>
  <si>
    <t xml:space="preserve">Gargždai </t>
  </si>
  <si>
    <t>Neimantas</t>
  </si>
  <si>
    <t>Ugnė Žvinklytė</t>
  </si>
  <si>
    <t>4/12/2001</t>
  </si>
  <si>
    <t>Aušra</t>
  </si>
  <si>
    <t>Viltė Čiapienė</t>
  </si>
  <si>
    <t>Krasauskaitė</t>
  </si>
  <si>
    <t>Rolandas Juška</t>
  </si>
  <si>
    <t>Zaniauskas</t>
  </si>
  <si>
    <t>Edvardas Lukošius</t>
  </si>
  <si>
    <t>Šilutė SK Leitė</t>
  </si>
  <si>
    <t>Ema</t>
  </si>
  <si>
    <t>Girdžiūnienė</t>
  </si>
  <si>
    <t>Gediminas Kazlauskas</t>
  </si>
  <si>
    <t>Eimantas</t>
  </si>
  <si>
    <t>Galimulinas</t>
  </si>
  <si>
    <t>Priekulė</t>
  </si>
  <si>
    <t>Marius Jatkonis</t>
  </si>
  <si>
    <t>Ramūnas Mačernis</t>
  </si>
  <si>
    <t>Tauragė</t>
  </si>
  <si>
    <t>Simona</t>
  </si>
  <si>
    <t>Kurtkienė</t>
  </si>
  <si>
    <t>Arūnas Urbonas</t>
  </si>
  <si>
    <t>Sigitas Pranaitis</t>
  </si>
  <si>
    <t>Ugnė</t>
  </si>
  <si>
    <t>Vilnius</t>
  </si>
  <si>
    <t>Žvinklytė</t>
  </si>
  <si>
    <t>Fausta</t>
  </si>
  <si>
    <t>Lekavičiūtė</t>
  </si>
  <si>
    <t>JANUŠAUSKAS</t>
  </si>
  <si>
    <t>LPM</t>
  </si>
  <si>
    <t>JARULIS</t>
  </si>
  <si>
    <t>JOKUBAITYTĖ</t>
  </si>
  <si>
    <t>JONUŠEVIČIUS</t>
  </si>
  <si>
    <t>JURČIUS</t>
  </si>
  <si>
    <r>
      <rPr>
        <u/>
        <sz val="10"/>
        <color rgb="FF000000"/>
        <rFont val="Arial"/>
      </rPr>
      <t>WWW.BEGA.LT</t>
    </r>
  </si>
  <si>
    <t>JURČIŪTĖ</t>
  </si>
  <si>
    <t>JURKUS</t>
  </si>
  <si>
    <t>KALNENIEKS</t>
  </si>
  <si>
    <t>KANIAUSKAS</t>
  </si>
  <si>
    <t>KO ČIA BATAI?</t>
  </si>
  <si>
    <t>KATKAUSKAS</t>
  </si>
  <si>
    <t>KISEĻEVA</t>
  </si>
  <si>
    <t>KISELIOVAS</t>
  </si>
  <si>
    <t>KRINCIUS</t>
  </si>
  <si>
    <t>KAŠČIUKAI</t>
  </si>
  <si>
    <t>KRIŠTAPONYTĖ</t>
  </si>
  <si>
    <t>VĖTRUNGĖ</t>
  </si>
  <si>
    <t>KRUKONIS</t>
  </si>
  <si>
    <t>KUČINSKAITĖ</t>
  </si>
  <si>
    <t>KUSAS</t>
  </si>
  <si>
    <t>SK VETRUNGE</t>
  </si>
  <si>
    <t>KVIETKUS</t>
  </si>
  <si>
    <t>LATAKAITĖ</t>
  </si>
  <si>
    <t>LATAKAS</t>
  </si>
  <si>
    <t>ĄŽUOLAS</t>
  </si>
  <si>
    <t>LEKAVIČIŪTĖ</t>
  </si>
  <si>
    <t>MARATONAS</t>
  </si>
  <si>
    <t>LIPP</t>
  </si>
  <si>
    <t>VAIVORYKŠTĖS TAKO GIMNAZIJA</t>
  </si>
  <si>
    <t>LIUKAITIS</t>
  </si>
  <si>
    <t>TDIBMK ,,TVINKSNIS"</t>
  </si>
  <si>
    <t>LŪKS</t>
  </si>
  <si>
    <t>MAČERNIUS</t>
  </si>
  <si>
    <r>
      <rPr>
        <u/>
        <sz val="10"/>
        <color rgb="FF000000"/>
        <rFont val="Arial"/>
      </rPr>
      <t>GILIUKAS.LT</t>
    </r>
  </si>
  <si>
    <t>MALAKAUSKIENĖ</t>
  </si>
  <si>
    <t>MARTINKUTĖ</t>
  </si>
  <si>
    <t>MARTIŠAUSKAS</t>
  </si>
  <si>
    <t>MAULIUS</t>
  </si>
  <si>
    <t>MIKALAUSKAITĖ</t>
  </si>
  <si>
    <t>BK</t>
  </si>
  <si>
    <t>MIKNYS</t>
  </si>
  <si>
    <t>MIŠINA</t>
  </si>
  <si>
    <t>MOMGAUDAS</t>
  </si>
  <si>
    <t>VAIVORYKŠTĖS TAKOGIMAZIJA</t>
  </si>
  <si>
    <t>NARVILAS</t>
  </si>
  <si>
    <t>ŠVENTOJI</t>
  </si>
  <si>
    <t>PAKALNISKIENE</t>
  </si>
  <si>
    <t>PAKSAS</t>
  </si>
  <si>
    <t>KAIMAS</t>
  </si>
  <si>
    <t>PEČKYS</t>
  </si>
  <si>
    <t>PELIONIS</t>
  </si>
  <si>
    <t>PETRUTYTĖ</t>
  </si>
  <si>
    <t>PIKTURNA</t>
  </si>
  <si>
    <t>PLEGEVIČIŪTĖ</t>
  </si>
  <si>
    <t>POCIUS</t>
  </si>
  <si>
    <t>PUODŽIŪNAITĖ</t>
  </si>
  <si>
    <t>NEPAVYSI</t>
  </si>
  <si>
    <t>RADAVIČIUS</t>
  </si>
  <si>
    <t>RANAUSKAS</t>
  </si>
  <si>
    <t>RAZMAITĖ</t>
  </si>
  <si>
    <t>REIKA</t>
  </si>
  <si>
    <t>RIMKUS</t>
  </si>
  <si>
    <t>LUKAS</t>
  </si>
  <si>
    <t>RIMKUTE</t>
  </si>
  <si>
    <t>ŠALKAUSKIS</t>
  </si>
  <si>
    <t>TDIBMK "TVINKSNIS"</t>
  </si>
  <si>
    <t>ŠERPYTYTĖ</t>
  </si>
  <si>
    <t>SILKIN</t>
  </si>
  <si>
    <t>SIMANAUSKAS</t>
  </si>
  <si>
    <t>KISKENU ZUIKIAI</t>
  </si>
  <si>
    <t>SIMONAVIČIUS</t>
  </si>
  <si>
    <t>SINKUNAS</t>
  </si>
  <si>
    <t>SKINDERSKIS</t>
  </si>
  <si>
    <t>SLOBODIANIK</t>
  </si>
  <si>
    <t xml:space="preserve">BK KLAIPEDA </t>
  </si>
  <si>
    <t>ŠMATAUSKAITĖ</t>
  </si>
  <si>
    <t>SMILGA</t>
  </si>
  <si>
    <t>SMITE</t>
  </si>
  <si>
    <t>VSK NOSKRIEN</t>
  </si>
  <si>
    <t>ŠTRIMAITIENĖ</t>
  </si>
  <si>
    <t>INŽINERIJA</t>
  </si>
  <si>
    <t>ŠTRIMAITIS</t>
  </si>
  <si>
    <t>STRIOGA</t>
  </si>
  <si>
    <t>STRIŠKA</t>
  </si>
  <si>
    <t>SK VĖTRUNGĖ</t>
  </si>
  <si>
    <t>SUKACKAS</t>
  </si>
  <si>
    <t>SUKACKIENĖ</t>
  </si>
  <si>
    <t>ŠULSKUS</t>
  </si>
  <si>
    <t>SVENTOJI</t>
  </si>
  <si>
    <t>TERTELIS</t>
  </si>
  <si>
    <t>TKAČIOVA</t>
  </si>
  <si>
    <t>TRUMPIS</t>
  </si>
  <si>
    <t>BOČIAI</t>
  </si>
  <si>
    <t>ULČINAS</t>
  </si>
  <si>
    <t>URNIKYTĖ</t>
  </si>
  <si>
    <t>RITMAS</t>
  </si>
  <si>
    <t>UŽPURVIS</t>
  </si>
  <si>
    <t>VALKAUSKAITĖ</t>
  </si>
  <si>
    <t>VEDEIKIS</t>
  </si>
  <si>
    <t>VENCKUS</t>
  </si>
  <si>
    <t>VENCLOVAS</t>
  </si>
  <si>
    <t>SK "VĖTRUNGĖ"</t>
  </si>
  <si>
    <t>VINGĖ</t>
  </si>
  <si>
    <t>VIRŠILAS</t>
  </si>
  <si>
    <t>EKOVALSTYBĖ</t>
  </si>
  <si>
    <t>VISKONTIENĖ</t>
  </si>
  <si>
    <t>OFS</t>
  </si>
  <si>
    <t>ZABULIONIS</t>
  </si>
  <si>
    <t>ZENOV</t>
  </si>
  <si>
    <t>ZUBĖ</t>
  </si>
  <si>
    <t>ŽVINKLYTĖ</t>
  </si>
  <si>
    <t>LŪVA</t>
  </si>
  <si>
    <t>KORSAKAS</t>
  </si>
  <si>
    <t>MALINAUSKAS</t>
  </si>
  <si>
    <t>TAMOŠAUSKAS</t>
  </si>
  <si>
    <t>PETRUTIENĖ</t>
  </si>
  <si>
    <t>V</t>
  </si>
  <si>
    <t>Gediminas</t>
  </si>
  <si>
    <t>Petrauskas</t>
  </si>
  <si>
    <t>Klaipėdos teritorinė muitinė</t>
  </si>
  <si>
    <t>JUNDULAS</t>
  </si>
  <si>
    <t>LŪVS</t>
  </si>
  <si>
    <t>ALMINIENĖ</t>
  </si>
  <si>
    <t>JAKUSEVIČIUS</t>
  </si>
  <si>
    <t>TALLAT-KELPŠA</t>
  </si>
  <si>
    <t>RAUBA</t>
  </si>
  <si>
    <t>MOCKUTĖ</t>
  </si>
  <si>
    <t>PUČKA</t>
  </si>
  <si>
    <t>BAJORAS</t>
  </si>
  <si>
    <t>JUŠKAITĖ</t>
  </si>
  <si>
    <t>JUŠKA</t>
  </si>
  <si>
    <t>PETREIKIS</t>
  </si>
  <si>
    <t>PETREIKIENĖ</t>
  </si>
  <si>
    <t>DANILEVIČIUS</t>
  </si>
  <si>
    <t>10/18/1987</t>
  </si>
  <si>
    <t>1/20/1959</t>
  </si>
  <si>
    <t>3/29/1971</t>
  </si>
  <si>
    <t>4/29/1971</t>
  </si>
  <si>
    <t>7/2/1979</t>
  </si>
  <si>
    <t>7/31/1968</t>
  </si>
  <si>
    <t>8/10/1977</t>
  </si>
  <si>
    <t>Vieta</t>
  </si>
  <si>
    <t>XII bėgimas Gintarui Paulioniui atminti</t>
  </si>
  <si>
    <t>2019-10-19, Dreverna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</si>
</sst>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m/d/yyyy&quot; &quot;h:mm:ss"/>
    <numFmt numFmtId="166" formatCode="yyyy/mm/dd;@"/>
  </numFmts>
  <fonts count="18" x14ac:knownFonts="1">
    <font>
      <sz val="10"/>
      <color rgb="FF000000"/>
      <name val="Arial"/>
    </font>
    <font>
      <sz val="11"/>
      <color rgb="FFFFFFFF"/>
      <name val="Arial"/>
    </font>
    <font>
      <sz val="11"/>
      <color rgb="FF01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sz val="11"/>
      <color rgb="FF000000"/>
      <name val="Times New Roman"/>
    </font>
    <font>
      <sz val="10"/>
      <color rgb="FFFFFFFF"/>
      <name val="Arial"/>
    </font>
    <font>
      <sz val="13"/>
      <color rgb="FF000000"/>
      <name val="Arial"/>
    </font>
    <font>
      <sz val="13"/>
      <color rgb="FF000000"/>
      <name val="Times New Roman"/>
    </font>
    <font>
      <sz val="11"/>
      <color rgb="FF000000"/>
      <name val="Calibri"/>
    </font>
    <font>
      <u/>
      <sz val="10"/>
      <color rgb="FF000000"/>
      <name val="Arial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  <charset val="186"/>
    </font>
    <font>
      <b/>
      <sz val="11"/>
      <color rgb="FF333333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66CC"/>
        <bgColor rgb="FF0066CC"/>
      </patternFill>
    </fill>
    <fill>
      <patternFill patternType="solid">
        <fgColor rgb="FFCCCCFF"/>
        <bgColor rgb="FFCCCCFF"/>
      </patternFill>
    </fill>
    <fill>
      <patternFill patternType="solid">
        <fgColor rgb="FFFF8080"/>
        <bgColor rgb="FFFF8080"/>
      </patternFill>
    </fill>
  </fills>
  <borders count="3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 style="thin">
        <color rgb="FFCCCCCC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AAAAAA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>
      <alignment wrapText="1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wrapText="1"/>
    </xf>
    <xf numFmtId="49" fontId="2" fillId="3" borderId="3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wrapText="1"/>
    </xf>
    <xf numFmtId="49" fontId="3" fillId="4" borderId="3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wrapText="1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49" fontId="1" fillId="5" borderId="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0" borderId="8" xfId="0" applyFont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right" vertic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wrapText="1"/>
    </xf>
    <xf numFmtId="49" fontId="0" fillId="2" borderId="9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left"/>
    </xf>
    <xf numFmtId="0" fontId="0" fillId="2" borderId="18" xfId="0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 vertical="center"/>
    </xf>
    <xf numFmtId="46" fontId="0" fillId="2" borderId="9" xfId="0" applyNumberFormat="1" applyFont="1" applyFill="1" applyBorder="1" applyAlignment="1">
      <alignment horizontal="center"/>
    </xf>
    <xf numFmtId="46" fontId="0" fillId="2" borderId="9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/>
    </xf>
    <xf numFmtId="46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 vertical="center"/>
    </xf>
    <xf numFmtId="49" fontId="0" fillId="2" borderId="7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left" vertical="center"/>
    </xf>
    <xf numFmtId="0" fontId="0" fillId="2" borderId="14" xfId="0" applyFont="1" applyFill="1" applyBorder="1" applyAlignment="1">
      <alignment wrapText="1"/>
    </xf>
    <xf numFmtId="0" fontId="0" fillId="2" borderId="22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wrapText="1"/>
    </xf>
    <xf numFmtId="0" fontId="0" fillId="2" borderId="7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49" fontId="5" fillId="4" borderId="25" xfId="0" applyNumberFormat="1" applyFont="1" applyFill="1" applyBorder="1" applyAlignment="1">
      <alignment horizontal="right"/>
    </xf>
    <xf numFmtId="49" fontId="5" fillId="4" borderId="3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right"/>
    </xf>
    <xf numFmtId="49" fontId="6" fillId="7" borderId="27" xfId="0" applyNumberFormat="1" applyFont="1" applyFill="1" applyBorder="1" applyAlignment="1">
      <alignment horizontal="left" vertical="center"/>
    </xf>
    <xf numFmtId="49" fontId="6" fillId="7" borderId="3" xfId="0" applyNumberFormat="1" applyFont="1" applyFill="1" applyBorder="1" applyAlignment="1">
      <alignment horizontal="left"/>
    </xf>
    <xf numFmtId="49" fontId="6" fillId="7" borderId="27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left" vertical="center"/>
    </xf>
    <xf numFmtId="49" fontId="5" fillId="4" borderId="26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right" vertical="center"/>
    </xf>
    <xf numFmtId="49" fontId="5" fillId="4" borderId="26" xfId="0" applyNumberFormat="1" applyFont="1" applyFill="1" applyBorder="1" applyAlignment="1">
      <alignment horizontal="left" vertical="center"/>
    </xf>
    <xf numFmtId="49" fontId="5" fillId="4" borderId="26" xfId="0" applyNumberFormat="1" applyFont="1" applyFill="1" applyBorder="1" applyAlignment="1">
      <alignment horizontal="center"/>
    </xf>
    <xf numFmtId="49" fontId="5" fillId="4" borderId="26" xfId="0" applyNumberFormat="1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49" fontId="8" fillId="3" borderId="3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center" wrapText="1"/>
    </xf>
    <xf numFmtId="0" fontId="0" fillId="2" borderId="2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wrapText="1"/>
    </xf>
    <xf numFmtId="49" fontId="0" fillId="2" borderId="33" xfId="0" applyNumberFormat="1" applyFont="1" applyFill="1" applyBorder="1" applyAlignment="1">
      <alignment horizontal="left" vertical="center"/>
    </xf>
    <xf numFmtId="49" fontId="0" fillId="2" borderId="29" xfId="0" applyNumberFormat="1" applyFont="1" applyFill="1" applyBorder="1" applyAlignment="1">
      <alignment horizontal="center"/>
    </xf>
    <xf numFmtId="49" fontId="9" fillId="0" borderId="34" xfId="0" applyNumberFormat="1" applyFont="1" applyBorder="1" applyAlignment="1">
      <alignment wrapText="1"/>
    </xf>
    <xf numFmtId="49" fontId="10" fillId="0" borderId="34" xfId="0" applyNumberFormat="1" applyFont="1" applyBorder="1" applyAlignment="1">
      <alignment wrapText="1"/>
    </xf>
    <xf numFmtId="49" fontId="9" fillId="0" borderId="34" xfId="0" applyNumberFormat="1" applyFont="1" applyBorder="1" applyAlignment="1">
      <alignment horizontal="right" wrapText="1"/>
    </xf>
    <xf numFmtId="0" fontId="0" fillId="0" borderId="34" xfId="0" applyFont="1" applyBorder="1" applyAlignment="1">
      <alignment wrapText="1"/>
    </xf>
    <xf numFmtId="49" fontId="0" fillId="2" borderId="30" xfId="0" applyNumberFormat="1" applyFont="1" applyFill="1" applyBorder="1" applyAlignment="1">
      <alignment horizontal="left"/>
    </xf>
    <xf numFmtId="0" fontId="0" fillId="0" borderId="32" xfId="0" applyFont="1" applyBorder="1" applyAlignment="1">
      <alignment wrapText="1"/>
    </xf>
    <xf numFmtId="0" fontId="0" fillId="2" borderId="4" xfId="0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left" vertic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32" xfId="0" applyNumberFormat="1" applyFont="1" applyFill="1" applyBorder="1" applyAlignment="1">
      <alignment horizontal="left"/>
    </xf>
    <xf numFmtId="49" fontId="4" fillId="2" borderId="31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7" fillId="2" borderId="35" xfId="0" applyFont="1" applyFill="1" applyBorder="1" applyAlignment="1"/>
    <xf numFmtId="49" fontId="7" fillId="2" borderId="35" xfId="0" applyNumberFormat="1" applyFont="1" applyFill="1" applyBorder="1" applyAlignment="1"/>
    <xf numFmtId="0" fontId="11" fillId="2" borderId="35" xfId="0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/>
    </xf>
    <xf numFmtId="0" fontId="0" fillId="0" borderId="18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/>
    <xf numFmtId="49" fontId="7" fillId="2" borderId="5" xfId="0" applyNumberFormat="1" applyFont="1" applyFill="1" applyBorder="1" applyAlignment="1"/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wrapText="1"/>
    </xf>
    <xf numFmtId="0" fontId="0" fillId="2" borderId="5" xfId="0" applyFont="1" applyFill="1" applyBorder="1" applyAlignment="1"/>
    <xf numFmtId="14" fontId="0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49" fontId="0" fillId="2" borderId="1" xfId="0" applyNumberFormat="1" applyFont="1" applyFill="1" applyBorder="1" applyAlignment="1">
      <alignment horizontal="left" vertical="center"/>
    </xf>
    <xf numFmtId="164" fontId="0" fillId="2" borderId="14" xfId="0" applyNumberFormat="1" applyFont="1" applyFill="1" applyBorder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right"/>
    </xf>
    <xf numFmtId="49" fontId="0" fillId="2" borderId="1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center" wrapText="1"/>
    </xf>
    <xf numFmtId="49" fontId="0" fillId="2" borderId="9" xfId="0" applyNumberFormat="1" applyFont="1" applyFill="1" applyBorder="1" applyAlignment="1">
      <alignment horizontal="left" vertical="center"/>
    </xf>
    <xf numFmtId="166" fontId="0" fillId="2" borderId="9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13" fillId="2" borderId="9" xfId="0" applyNumberFormat="1" applyFont="1" applyFill="1" applyBorder="1" applyAlignment="1">
      <alignment horizontal="center" vertical="center"/>
    </xf>
    <xf numFmtId="46" fontId="0" fillId="2" borderId="9" xfId="0" applyNumberFormat="1" applyFont="1" applyFill="1" applyBorder="1" applyAlignment="1">
      <alignment horizontal="center" vertical="center"/>
    </xf>
    <xf numFmtId="46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giliukas.lt/" TargetMode="External"/><Relationship Id="rId1" Type="http://schemas.openxmlformats.org/officeDocument/2006/relationships/hyperlink" Target="http://www.beg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7"/>
  <sheetViews>
    <sheetView showGridLines="0" tabSelected="1" workbookViewId="0">
      <selection activeCell="A3" sqref="A3"/>
    </sheetView>
  </sheetViews>
  <sheetFormatPr defaultColWidth="14.42578125" defaultRowHeight="15" customHeight="1" x14ac:dyDescent="0.2"/>
  <cols>
    <col min="1" max="1" width="5" customWidth="1"/>
    <col min="2" max="2" width="7.28515625" customWidth="1"/>
    <col min="3" max="5" width="14.42578125" hidden="1" customWidth="1"/>
    <col min="6" max="6" width="6.7109375" customWidth="1"/>
    <col min="7" max="7" width="14.42578125" hidden="1" customWidth="1"/>
    <col min="8" max="8" width="20.42578125" bestFit="1" customWidth="1"/>
    <col min="9" max="9" width="11.7109375" customWidth="1"/>
    <col min="10" max="10" width="21" bestFit="1" customWidth="1"/>
    <col min="11" max="12" width="10.42578125" customWidth="1"/>
    <col min="13" max="14" width="14.42578125" hidden="1" customWidth="1"/>
  </cols>
  <sheetData>
    <row r="1" spans="1:21" s="13" customFormat="1" ht="15" customHeight="1" x14ac:dyDescent="0.25">
      <c r="A1" s="116" t="s">
        <v>336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21" s="13" customFormat="1" ht="18" customHeight="1" x14ac:dyDescent="0.2">
      <c r="A2" s="118" t="s">
        <v>337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21" s="13" customFormat="1" ht="15" customHeight="1" x14ac:dyDescent="0.2"/>
    <row r="4" spans="1:21" s="13" customFormat="1" ht="15" customHeight="1" x14ac:dyDescent="0.2">
      <c r="A4" s="117" t="s">
        <v>43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21" ht="14.25" customHeight="1" x14ac:dyDescent="0.2">
      <c r="A5" s="109" t="s">
        <v>335</v>
      </c>
      <c r="B5" s="4" t="s">
        <v>3</v>
      </c>
      <c r="C5" s="4" t="s">
        <v>4</v>
      </c>
      <c r="D5" s="6" t="s">
        <v>5</v>
      </c>
      <c r="E5" s="6" t="s">
        <v>4</v>
      </c>
      <c r="F5" s="9" t="s">
        <v>7</v>
      </c>
      <c r="G5" s="9" t="s">
        <v>8</v>
      </c>
      <c r="H5" s="11" t="s">
        <v>9</v>
      </c>
      <c r="I5" s="12" t="s">
        <v>11</v>
      </c>
      <c r="J5" s="11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3"/>
      <c r="P5" s="13"/>
      <c r="Q5" s="13"/>
      <c r="R5" s="13"/>
      <c r="S5" s="13"/>
      <c r="T5" s="13"/>
      <c r="U5" s="13"/>
    </row>
    <row r="6" spans="1:21" ht="12.75" customHeight="1" x14ac:dyDescent="0.2">
      <c r="A6" s="110">
        <v>1</v>
      </c>
      <c r="B6" s="111">
        <v>195</v>
      </c>
      <c r="C6" s="112" t="e">
        <v>#REF!</v>
      </c>
      <c r="D6" s="113">
        <v>195</v>
      </c>
      <c r="E6" s="113" t="e">
        <v>#REF!</v>
      </c>
      <c r="F6" s="112" t="s">
        <v>38</v>
      </c>
      <c r="G6" s="22" t="s">
        <v>43</v>
      </c>
      <c r="H6" s="23" t="s">
        <v>129</v>
      </c>
      <c r="I6" s="22" t="s">
        <v>93</v>
      </c>
      <c r="J6" s="23" t="s">
        <v>60</v>
      </c>
      <c r="K6" s="26">
        <v>2.164351851851852E-2</v>
      </c>
      <c r="L6" s="27"/>
      <c r="M6" s="28" t="e">
        <v>#VALUE!</v>
      </c>
      <c r="N6" s="29" t="e">
        <v>#VALUE!</v>
      </c>
      <c r="O6" s="13"/>
      <c r="P6" s="13"/>
      <c r="Q6" s="13"/>
      <c r="R6" s="13"/>
      <c r="S6" s="13"/>
      <c r="T6" s="13"/>
      <c r="U6" s="13"/>
    </row>
    <row r="7" spans="1:21" ht="12.75" customHeight="1" x14ac:dyDescent="0.2">
      <c r="A7" s="114">
        <v>2</v>
      </c>
      <c r="B7" s="111">
        <v>196</v>
      </c>
      <c r="C7" s="115" t="e">
        <v>#REF!</v>
      </c>
      <c r="D7" s="30">
        <v>196</v>
      </c>
      <c r="E7" s="30" t="e">
        <v>#REF!</v>
      </c>
      <c r="F7" s="115" t="s">
        <v>38</v>
      </c>
      <c r="G7" s="17" t="s">
        <v>43</v>
      </c>
      <c r="H7" s="31" t="s">
        <v>143</v>
      </c>
      <c r="I7" s="17" t="s">
        <v>144</v>
      </c>
      <c r="J7" s="31" t="s">
        <v>145</v>
      </c>
      <c r="K7" s="32">
        <v>2.2939814814814816E-2</v>
      </c>
      <c r="L7" s="32">
        <v>1.2962962962962954E-3</v>
      </c>
      <c r="M7" s="33" t="e">
        <v>#DIV/0!</v>
      </c>
      <c r="N7" s="29"/>
      <c r="O7" s="13"/>
      <c r="P7" s="13"/>
      <c r="Q7" s="13"/>
      <c r="R7" s="13"/>
      <c r="S7" s="13"/>
      <c r="T7" s="13"/>
      <c r="U7" s="13"/>
    </row>
    <row r="8" spans="1:21" ht="12.75" customHeight="1" x14ac:dyDescent="0.2">
      <c r="A8" s="114">
        <v>3</v>
      </c>
      <c r="B8" s="111">
        <v>197</v>
      </c>
      <c r="C8" s="115" t="e">
        <v>#REF!</v>
      </c>
      <c r="D8" s="30">
        <v>197</v>
      </c>
      <c r="E8" s="30" t="e">
        <v>#REF!</v>
      </c>
      <c r="F8" s="115" t="s">
        <v>38</v>
      </c>
      <c r="G8" s="17" t="s">
        <v>43</v>
      </c>
      <c r="H8" s="31" t="s">
        <v>124</v>
      </c>
      <c r="I8" s="17" t="s">
        <v>86</v>
      </c>
      <c r="J8" s="31" t="s">
        <v>55</v>
      </c>
      <c r="K8" s="32">
        <v>2.5474537037037035E-2</v>
      </c>
      <c r="L8" s="32">
        <v>3.8310185185185149E-3</v>
      </c>
      <c r="M8" s="33" t="e">
        <v>#DIV/0!</v>
      </c>
      <c r="N8" s="29"/>
      <c r="O8" s="13"/>
      <c r="P8" s="13"/>
      <c r="Q8" s="13"/>
      <c r="R8" s="13"/>
      <c r="S8" s="13"/>
      <c r="T8" s="13"/>
      <c r="U8" s="13"/>
    </row>
    <row r="9" spans="1:21" ht="12.75" customHeight="1" x14ac:dyDescent="0.2">
      <c r="A9" s="110">
        <v>4</v>
      </c>
      <c r="B9" s="111">
        <v>190</v>
      </c>
      <c r="C9" s="115" t="e">
        <v>#REF!</v>
      </c>
      <c r="D9" s="30">
        <v>190</v>
      </c>
      <c r="E9" s="30" t="e">
        <v>#REF!</v>
      </c>
      <c r="F9" s="115" t="s">
        <v>38</v>
      </c>
      <c r="G9" s="17" t="s">
        <v>43</v>
      </c>
      <c r="H9" s="31" t="s">
        <v>185</v>
      </c>
      <c r="I9" s="108" t="s">
        <v>330</v>
      </c>
      <c r="J9" s="31" t="s">
        <v>94</v>
      </c>
      <c r="K9" s="32">
        <v>2.5717592592592594E-2</v>
      </c>
      <c r="L9" s="32">
        <v>4.0740740740740737E-3</v>
      </c>
      <c r="M9" s="33" t="e">
        <v>#DIV/0!</v>
      </c>
      <c r="N9" s="29"/>
      <c r="O9" s="13"/>
      <c r="P9" s="13"/>
      <c r="Q9" s="13"/>
      <c r="R9" s="13"/>
      <c r="S9" s="13"/>
      <c r="T9" s="13"/>
      <c r="U9" s="13"/>
    </row>
    <row r="10" spans="1:21" ht="12.75" customHeight="1" x14ac:dyDescent="0.2">
      <c r="A10" s="114">
        <v>5</v>
      </c>
      <c r="B10" s="111">
        <v>193</v>
      </c>
      <c r="C10" s="115" t="e">
        <v>#REF!</v>
      </c>
      <c r="D10" s="30">
        <v>193</v>
      </c>
      <c r="E10" s="30" t="e">
        <v>#REF!</v>
      </c>
      <c r="F10" s="115" t="s">
        <v>27</v>
      </c>
      <c r="G10" s="17" t="s">
        <v>43</v>
      </c>
      <c r="H10" s="31" t="s">
        <v>165</v>
      </c>
      <c r="I10" s="96" t="s">
        <v>166</v>
      </c>
      <c r="J10" s="31" t="s">
        <v>60</v>
      </c>
      <c r="K10" s="32">
        <v>2.5902777777777775E-2</v>
      </c>
      <c r="L10" s="32">
        <v>4.2592592592592543E-3</v>
      </c>
      <c r="M10" s="33" t="e">
        <v>#DIV/0!</v>
      </c>
      <c r="N10" s="29"/>
      <c r="O10" s="13"/>
      <c r="P10" s="13"/>
      <c r="Q10" s="13"/>
      <c r="R10" s="13"/>
      <c r="S10" s="13"/>
      <c r="T10" s="13"/>
      <c r="U10" s="13"/>
    </row>
    <row r="11" spans="1:21" ht="12.75" customHeight="1" x14ac:dyDescent="0.2">
      <c r="A11" s="114">
        <v>6</v>
      </c>
      <c r="B11" s="111">
        <v>200</v>
      </c>
      <c r="C11" s="115" t="e">
        <v>#REF!</v>
      </c>
      <c r="D11" s="30">
        <v>200</v>
      </c>
      <c r="E11" s="30" t="e">
        <v>#REF!</v>
      </c>
      <c r="F11" s="115" t="s">
        <v>38</v>
      </c>
      <c r="G11" s="17" t="s">
        <v>43</v>
      </c>
      <c r="H11" s="31" t="s">
        <v>176</v>
      </c>
      <c r="I11" s="108" t="s">
        <v>331</v>
      </c>
      <c r="J11" s="31" t="s">
        <v>87</v>
      </c>
      <c r="K11" s="32">
        <v>2.6956018518518522E-2</v>
      </c>
      <c r="L11" s="32">
        <v>5.3125000000000012E-3</v>
      </c>
      <c r="M11" s="33" t="e">
        <v>#DIV/0!</v>
      </c>
      <c r="N11" s="29"/>
      <c r="O11" s="13"/>
      <c r="P11" s="13"/>
      <c r="Q11" s="13"/>
      <c r="R11" s="13"/>
      <c r="S11" s="13"/>
      <c r="T11" s="13"/>
      <c r="U11" s="13"/>
    </row>
    <row r="12" spans="1:21" ht="12.75" customHeight="1" x14ac:dyDescent="0.2">
      <c r="A12" s="110">
        <v>7</v>
      </c>
      <c r="B12" s="111">
        <v>187</v>
      </c>
      <c r="C12" s="115" t="e">
        <v>#REF!</v>
      </c>
      <c r="D12" s="30">
        <v>187</v>
      </c>
      <c r="E12" s="30" t="e">
        <v>#REF!</v>
      </c>
      <c r="F12" s="115" t="s">
        <v>38</v>
      </c>
      <c r="G12" s="17" t="s">
        <v>43</v>
      </c>
      <c r="H12" s="31" t="s">
        <v>150</v>
      </c>
      <c r="I12" s="96" t="s">
        <v>107</v>
      </c>
      <c r="J12" s="31" t="s">
        <v>50</v>
      </c>
      <c r="K12" s="32">
        <v>2.7708333333333331E-2</v>
      </c>
      <c r="L12" s="32">
        <v>6.0648148148148111E-3</v>
      </c>
      <c r="M12" s="33" t="e">
        <v>#DIV/0!</v>
      </c>
      <c r="N12" s="29"/>
      <c r="O12" s="13"/>
      <c r="P12" s="13"/>
      <c r="Q12" s="13"/>
      <c r="R12" s="13"/>
      <c r="S12" s="13"/>
      <c r="T12" s="13"/>
      <c r="U12" s="13"/>
    </row>
    <row r="13" spans="1:21" ht="12.75" customHeight="1" x14ac:dyDescent="0.2">
      <c r="A13" s="114">
        <v>8</v>
      </c>
      <c r="B13" s="111">
        <v>189</v>
      </c>
      <c r="C13" s="115" t="e">
        <v>#REF!</v>
      </c>
      <c r="D13" s="30">
        <v>189</v>
      </c>
      <c r="E13" s="30" t="e">
        <v>#REF!</v>
      </c>
      <c r="F13" s="115" t="s">
        <v>27</v>
      </c>
      <c r="G13" s="17" t="s">
        <v>43</v>
      </c>
      <c r="H13" s="31" t="s">
        <v>168</v>
      </c>
      <c r="I13" s="96" t="s">
        <v>153</v>
      </c>
      <c r="J13" s="31" t="s">
        <v>60</v>
      </c>
      <c r="K13" s="32">
        <v>2.7974537037037034E-2</v>
      </c>
      <c r="L13" s="32">
        <v>6.3310185185185136E-3</v>
      </c>
      <c r="M13" s="33" t="e">
        <v>#DIV/0!</v>
      </c>
      <c r="N13" s="29"/>
      <c r="O13" s="13"/>
      <c r="P13" s="13"/>
      <c r="Q13" s="13"/>
      <c r="R13" s="13"/>
      <c r="S13" s="13"/>
      <c r="T13" s="13"/>
      <c r="U13" s="13"/>
    </row>
    <row r="14" spans="1:21" ht="12.75" customHeight="1" x14ac:dyDescent="0.2">
      <c r="A14" s="114">
        <v>9</v>
      </c>
      <c r="B14" s="111">
        <v>186</v>
      </c>
      <c r="C14" s="115" t="e">
        <v>#REF!</v>
      </c>
      <c r="D14" s="30">
        <v>186</v>
      </c>
      <c r="E14" s="30" t="e">
        <v>#REF!</v>
      </c>
      <c r="F14" s="115" t="s">
        <v>38</v>
      </c>
      <c r="G14" s="17" t="s">
        <v>43</v>
      </c>
      <c r="H14" s="31" t="s">
        <v>170</v>
      </c>
      <c r="I14" s="108" t="s">
        <v>332</v>
      </c>
      <c r="J14" s="31" t="s">
        <v>94</v>
      </c>
      <c r="K14" s="32">
        <v>2.8194444444444442E-2</v>
      </c>
      <c r="L14" s="32">
        <v>6.5509259259259218E-3</v>
      </c>
      <c r="M14" s="33" t="e">
        <v>#DIV/0!</v>
      </c>
      <c r="N14" s="29"/>
      <c r="O14" s="13"/>
      <c r="P14" s="13"/>
      <c r="Q14" s="13"/>
      <c r="R14" s="13"/>
      <c r="S14" s="13"/>
      <c r="T14" s="13"/>
      <c r="U14" s="13"/>
    </row>
    <row r="15" spans="1:21" ht="12.75" customHeight="1" x14ac:dyDescent="0.2">
      <c r="A15" s="110">
        <v>10</v>
      </c>
      <c r="B15" s="111">
        <v>194</v>
      </c>
      <c r="C15" s="115" t="e">
        <v>#REF!</v>
      </c>
      <c r="D15" s="30">
        <v>194</v>
      </c>
      <c r="E15" s="30" t="e">
        <v>#REF!</v>
      </c>
      <c r="F15" s="115" t="s">
        <v>27</v>
      </c>
      <c r="G15" s="17" t="s">
        <v>43</v>
      </c>
      <c r="H15" s="31" t="s">
        <v>162</v>
      </c>
      <c r="I15" s="96" t="s">
        <v>46</v>
      </c>
      <c r="J15" s="31" t="s">
        <v>163</v>
      </c>
      <c r="K15" s="32">
        <v>2.836805555555556E-2</v>
      </c>
      <c r="L15" s="32">
        <v>6.7245370370370393E-3</v>
      </c>
      <c r="M15" s="33" t="e">
        <v>#DIV/0!</v>
      </c>
      <c r="N15" s="29"/>
      <c r="O15" s="13"/>
      <c r="P15" s="13"/>
      <c r="Q15" s="13"/>
      <c r="R15" s="13"/>
      <c r="S15" s="13"/>
      <c r="T15" s="13"/>
      <c r="U15" s="13"/>
    </row>
    <row r="16" spans="1:21" ht="12.75" customHeight="1" x14ac:dyDescent="0.2">
      <c r="A16" s="114">
        <v>11</v>
      </c>
      <c r="B16" s="111">
        <v>192</v>
      </c>
      <c r="C16" s="115" t="e">
        <v>#REF!</v>
      </c>
      <c r="D16" s="30">
        <v>192</v>
      </c>
      <c r="E16" s="30" t="e">
        <v>#REF!</v>
      </c>
      <c r="F16" s="115" t="s">
        <v>38</v>
      </c>
      <c r="G16" s="17" t="s">
        <v>43</v>
      </c>
      <c r="H16" s="31" t="s">
        <v>180</v>
      </c>
      <c r="I16" s="108" t="s">
        <v>333</v>
      </c>
      <c r="J16" s="31" t="s">
        <v>87</v>
      </c>
      <c r="K16" s="32">
        <v>2.9039351851851854E-2</v>
      </c>
      <c r="L16" s="32">
        <v>7.3958333333333341E-3</v>
      </c>
      <c r="M16" s="33" t="e">
        <v>#DIV/0!</v>
      </c>
      <c r="N16" s="29"/>
      <c r="O16" s="13"/>
      <c r="P16" s="13"/>
      <c r="Q16" s="13"/>
      <c r="R16" s="13"/>
      <c r="S16" s="13"/>
      <c r="T16" s="13"/>
      <c r="U16" s="13"/>
    </row>
    <row r="17" spans="1:21" ht="12.75" customHeight="1" x14ac:dyDescent="0.2">
      <c r="A17" s="114">
        <v>12</v>
      </c>
      <c r="B17" s="111">
        <v>191</v>
      </c>
      <c r="C17" s="115" t="e">
        <v>#REF!</v>
      </c>
      <c r="D17" s="30">
        <v>191</v>
      </c>
      <c r="E17" s="30" t="e">
        <v>#REF!</v>
      </c>
      <c r="F17" s="115" t="s">
        <v>38</v>
      </c>
      <c r="G17" s="17" t="s">
        <v>43</v>
      </c>
      <c r="H17" s="31" t="s">
        <v>181</v>
      </c>
      <c r="I17" s="108" t="s">
        <v>334</v>
      </c>
      <c r="J17" s="31" t="s">
        <v>182</v>
      </c>
      <c r="K17" s="32">
        <v>3.0023148148148149E-2</v>
      </c>
      <c r="L17" s="32">
        <v>8.3796296296296292E-3</v>
      </c>
      <c r="M17" s="33" t="e">
        <v>#DIV/0!</v>
      </c>
      <c r="N17" s="29"/>
      <c r="O17" s="13"/>
      <c r="P17" s="13"/>
      <c r="Q17" s="13"/>
      <c r="R17" s="13"/>
      <c r="S17" s="13"/>
      <c r="T17" s="13"/>
      <c r="U17" s="13"/>
    </row>
    <row r="18" spans="1:21" ht="12.75" customHeight="1" x14ac:dyDescent="0.2">
      <c r="A18" s="110">
        <v>13</v>
      </c>
      <c r="B18" s="111">
        <v>198</v>
      </c>
      <c r="C18" s="115" t="e">
        <v>#REF!</v>
      </c>
      <c r="D18" s="30">
        <v>198</v>
      </c>
      <c r="E18" s="30" t="e">
        <v>#REF!</v>
      </c>
      <c r="F18" s="115" t="s">
        <v>27</v>
      </c>
      <c r="G18" s="17" t="s">
        <v>43</v>
      </c>
      <c r="H18" s="31" t="s">
        <v>133</v>
      </c>
      <c r="I18" s="96" t="s">
        <v>134</v>
      </c>
      <c r="J18" s="31" t="s">
        <v>135</v>
      </c>
      <c r="K18" s="32">
        <v>3.2581018518518516E-2</v>
      </c>
      <c r="L18" s="32">
        <v>1.0937499999999996E-2</v>
      </c>
      <c r="M18" s="33" t="e">
        <v>#DIV/0!</v>
      </c>
      <c r="N18" s="29"/>
      <c r="O18" s="13"/>
      <c r="P18" s="13"/>
      <c r="Q18" s="13"/>
      <c r="R18" s="13"/>
      <c r="S18" s="13"/>
      <c r="T18" s="13"/>
      <c r="U18" s="13"/>
    </row>
    <row r="19" spans="1:21" ht="12.75" customHeight="1" x14ac:dyDescent="0.2">
      <c r="A19" s="114">
        <v>14</v>
      </c>
      <c r="B19" s="111">
        <v>188</v>
      </c>
      <c r="C19" s="115" t="e">
        <v>#REF!</v>
      </c>
      <c r="D19" s="30">
        <v>188</v>
      </c>
      <c r="E19" s="30" t="e">
        <v>#REF!</v>
      </c>
      <c r="F19" s="115" t="s">
        <v>38</v>
      </c>
      <c r="G19" s="17" t="s">
        <v>43</v>
      </c>
      <c r="H19" s="31" t="s">
        <v>157</v>
      </c>
      <c r="I19" s="96" t="s">
        <v>158</v>
      </c>
      <c r="J19" s="31" t="s">
        <v>55</v>
      </c>
      <c r="K19" s="32">
        <v>3.3067129629629634E-2</v>
      </c>
      <c r="L19" s="32">
        <v>1.1423611111111114E-2</v>
      </c>
      <c r="M19" s="33" t="e">
        <v>#DIV/0!</v>
      </c>
      <c r="N19" s="29"/>
      <c r="O19" s="13"/>
      <c r="P19" s="13"/>
      <c r="Q19" s="13"/>
      <c r="R19" s="13"/>
      <c r="S19" s="13"/>
      <c r="T19" s="13"/>
      <c r="U19" s="13"/>
    </row>
    <row r="20" spans="1:21" ht="12.75" customHeight="1" x14ac:dyDescent="0.2">
      <c r="A20" s="114">
        <v>15</v>
      </c>
      <c r="B20" s="111">
        <v>199</v>
      </c>
      <c r="C20" s="115" t="e">
        <v>#REF!</v>
      </c>
      <c r="D20" s="30">
        <v>199</v>
      </c>
      <c r="E20" s="30" t="e">
        <v>#REF!</v>
      </c>
      <c r="F20" s="115" t="s">
        <v>38</v>
      </c>
      <c r="G20" s="17" t="s">
        <v>43</v>
      </c>
      <c r="H20" s="31" t="s">
        <v>154</v>
      </c>
      <c r="I20" s="96" t="s">
        <v>122</v>
      </c>
      <c r="J20" s="31" t="s">
        <v>94</v>
      </c>
      <c r="K20" s="32">
        <v>3.3506944444444443E-2</v>
      </c>
      <c r="L20" s="32">
        <v>1.1863425925925923E-2</v>
      </c>
      <c r="M20" s="33" t="e">
        <v>#DIV/0!</v>
      </c>
      <c r="N20" s="29"/>
      <c r="O20" s="13"/>
      <c r="P20" s="13"/>
      <c r="Q20" s="13"/>
      <c r="R20" s="13"/>
      <c r="S20" s="13"/>
      <c r="T20" s="13"/>
      <c r="U20" s="13"/>
    </row>
    <row r="21" spans="1:21" ht="15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5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5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5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5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5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5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5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5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5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5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5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5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5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5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5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5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5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5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5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ht="15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15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15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15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15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15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  <row r="931" spans="1:21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</row>
    <row r="932" spans="1:21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</row>
    <row r="933" spans="1:21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</row>
    <row r="934" spans="1:21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</row>
    <row r="935" spans="1:21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</row>
    <row r="936" spans="1:21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</row>
    <row r="937" spans="1:21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</row>
    <row r="938" spans="1:21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</row>
    <row r="939" spans="1:21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</row>
    <row r="940" spans="1:21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</row>
    <row r="941" spans="1:21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</row>
    <row r="942" spans="1:21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</row>
    <row r="943" spans="1:21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</row>
    <row r="944" spans="1:21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</row>
    <row r="945" spans="1:21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</row>
    <row r="946" spans="1:21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</row>
    <row r="947" spans="1:21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</row>
  </sheetData>
  <mergeCells count="3">
    <mergeCell ref="A4:L4"/>
    <mergeCell ref="A1:L1"/>
    <mergeCell ref="A2:L2"/>
  </mergeCells>
  <pageMargins left="0.70866141732283472" right="0.51181102362204722" top="0.74803149606299213" bottom="0.74803149606299213" header="0" footer="0"/>
  <pageSetup orientation="portrait" r:id="rId1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6"/>
  <sheetViews>
    <sheetView showGridLines="0" workbookViewId="0">
      <selection activeCell="A3" sqref="A3"/>
    </sheetView>
  </sheetViews>
  <sheetFormatPr defaultColWidth="14.42578125" defaultRowHeight="15" customHeight="1" x14ac:dyDescent="0.2"/>
  <cols>
    <col min="1" max="1" width="5" customWidth="1"/>
    <col min="2" max="2" width="7.28515625" customWidth="1"/>
    <col min="3" max="5" width="14.42578125" hidden="1" customWidth="1"/>
    <col min="6" max="6" width="4.28515625" bestFit="1" customWidth="1"/>
    <col min="7" max="7" width="14.42578125" hidden="1" customWidth="1"/>
    <col min="8" max="8" width="20.140625" bestFit="1" customWidth="1"/>
    <col min="9" max="9" width="11.7109375" customWidth="1"/>
    <col min="10" max="10" width="24.7109375" bestFit="1" customWidth="1"/>
    <col min="11" max="11" width="10.42578125" customWidth="1"/>
    <col min="12" max="12" width="7.140625" bestFit="1" customWidth="1"/>
    <col min="13" max="14" width="14.42578125" hidden="1" customWidth="1"/>
  </cols>
  <sheetData>
    <row r="1" spans="1:21" s="13" customFormat="1" ht="15" customHeight="1" x14ac:dyDescent="0.25">
      <c r="A1" s="116" t="s">
        <v>336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21" s="13" customFormat="1" ht="18" customHeight="1" x14ac:dyDescent="0.2">
      <c r="A2" s="118" t="s">
        <v>337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21" s="13" customFormat="1" ht="15" customHeight="1" x14ac:dyDescent="0.2"/>
    <row r="4" spans="1:21" s="13" customFormat="1" ht="15" customHeight="1" x14ac:dyDescent="0.2">
      <c r="A4" s="120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21" ht="14.25" customHeight="1" x14ac:dyDescent="0.2">
      <c r="A5" s="109" t="s">
        <v>335</v>
      </c>
      <c r="B5" s="4" t="s">
        <v>3</v>
      </c>
      <c r="C5" s="4" t="s">
        <v>4</v>
      </c>
      <c r="D5" s="6" t="s">
        <v>5</v>
      </c>
      <c r="E5" s="6" t="s">
        <v>4</v>
      </c>
      <c r="F5" s="9" t="s">
        <v>7</v>
      </c>
      <c r="G5" s="9" t="s">
        <v>8</v>
      </c>
      <c r="H5" s="11" t="s">
        <v>9</v>
      </c>
      <c r="I5" s="12" t="s">
        <v>11</v>
      </c>
      <c r="J5" s="11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3"/>
      <c r="P5" s="13"/>
      <c r="Q5" s="13"/>
      <c r="R5" s="13"/>
      <c r="S5" s="13"/>
      <c r="T5" s="13"/>
      <c r="U5" s="13"/>
    </row>
    <row r="6" spans="1:21" ht="12.75" customHeight="1" x14ac:dyDescent="0.2">
      <c r="A6" s="110">
        <v>1</v>
      </c>
      <c r="B6" s="111">
        <v>133</v>
      </c>
      <c r="C6" s="112" t="e">
        <v>#REF!</v>
      </c>
      <c r="D6" s="113">
        <v>133</v>
      </c>
      <c r="E6" s="113" t="e">
        <v>#REF!</v>
      </c>
      <c r="F6" s="112" t="s">
        <v>38</v>
      </c>
      <c r="G6" s="22" t="s">
        <v>28</v>
      </c>
      <c r="H6" s="121" t="s">
        <v>88</v>
      </c>
      <c r="I6" s="122" t="s">
        <v>79</v>
      </c>
      <c r="J6" s="121" t="s">
        <v>89</v>
      </c>
      <c r="K6" s="125">
        <v>1.0034722222222221E-2</v>
      </c>
      <c r="L6" s="27"/>
      <c r="M6" s="28" t="e">
        <v>#VALUE!</v>
      </c>
      <c r="N6" s="29" t="e">
        <v>#VALUE!</v>
      </c>
      <c r="O6" s="13"/>
      <c r="P6" s="13"/>
      <c r="Q6" s="13"/>
      <c r="R6" s="13"/>
      <c r="S6" s="13"/>
      <c r="T6" s="13"/>
      <c r="U6" s="13"/>
    </row>
    <row r="7" spans="1:21" ht="12.75" customHeight="1" x14ac:dyDescent="0.2">
      <c r="A7" s="114">
        <v>2</v>
      </c>
      <c r="B7" s="111">
        <v>132</v>
      </c>
      <c r="C7" s="115" t="e">
        <v>#REF!</v>
      </c>
      <c r="D7" s="30">
        <v>132</v>
      </c>
      <c r="E7" s="30" t="e">
        <v>#REF!</v>
      </c>
      <c r="F7" s="115" t="s">
        <v>38</v>
      </c>
      <c r="G7" s="17" t="s">
        <v>28</v>
      </c>
      <c r="H7" s="98" t="s">
        <v>101</v>
      </c>
      <c r="I7" s="123" t="s">
        <v>102</v>
      </c>
      <c r="J7" s="98" t="s">
        <v>50</v>
      </c>
      <c r="K7" s="126">
        <v>1.0810185185185185E-2</v>
      </c>
      <c r="L7" s="126">
        <v>7.7546296296296391E-4</v>
      </c>
      <c r="M7" s="33" t="e">
        <v>#DIV/0!</v>
      </c>
      <c r="N7" s="29"/>
      <c r="O7" s="13"/>
      <c r="P7" s="13"/>
      <c r="Q7" s="13"/>
      <c r="R7" s="13"/>
      <c r="S7" s="13"/>
      <c r="T7" s="13"/>
      <c r="U7" s="13"/>
    </row>
    <row r="8" spans="1:21" ht="12.75" customHeight="1" x14ac:dyDescent="0.2">
      <c r="A8" s="114">
        <v>3</v>
      </c>
      <c r="B8" s="111">
        <v>142</v>
      </c>
      <c r="C8" s="115" t="e">
        <v>#REF!</v>
      </c>
      <c r="D8" s="30">
        <v>142</v>
      </c>
      <c r="E8" s="30" t="e">
        <v>#REF!</v>
      </c>
      <c r="F8" s="115" t="s">
        <v>38</v>
      </c>
      <c r="G8" s="17" t="s">
        <v>28</v>
      </c>
      <c r="H8" s="98" t="s">
        <v>186</v>
      </c>
      <c r="I8" s="124" t="s">
        <v>328</v>
      </c>
      <c r="J8" s="98" t="s">
        <v>188</v>
      </c>
      <c r="K8" s="126">
        <v>1.1215277777777777E-2</v>
      </c>
      <c r="L8" s="126">
        <v>1.1805555555555562E-3</v>
      </c>
      <c r="M8" s="33" t="e">
        <v>#DIV/0!</v>
      </c>
      <c r="N8" s="29"/>
      <c r="O8" s="13"/>
      <c r="P8" s="13"/>
      <c r="Q8" s="13"/>
      <c r="R8" s="13"/>
      <c r="S8" s="13"/>
      <c r="T8" s="13"/>
      <c r="U8" s="13"/>
    </row>
    <row r="9" spans="1:21" ht="12.75" customHeight="1" x14ac:dyDescent="0.2">
      <c r="A9" s="114">
        <v>4</v>
      </c>
      <c r="B9" s="111">
        <v>138</v>
      </c>
      <c r="C9" s="115" t="e">
        <v>#REF!</v>
      </c>
      <c r="D9" s="30">
        <v>138</v>
      </c>
      <c r="E9" s="30" t="e">
        <v>#REF!</v>
      </c>
      <c r="F9" s="115" t="s">
        <v>38</v>
      </c>
      <c r="G9" s="17" t="s">
        <v>28</v>
      </c>
      <c r="H9" s="98" t="s">
        <v>51</v>
      </c>
      <c r="I9" s="123" t="s">
        <v>53</v>
      </c>
      <c r="J9" s="98" t="s">
        <v>55</v>
      </c>
      <c r="K9" s="126">
        <v>1.1921296296296298E-2</v>
      </c>
      <c r="L9" s="126">
        <v>1.886574074074077E-3</v>
      </c>
      <c r="M9" s="33" t="e">
        <v>#DIV/0!</v>
      </c>
      <c r="N9" s="29"/>
      <c r="O9" s="13"/>
      <c r="P9" s="13"/>
      <c r="Q9" s="13"/>
      <c r="R9" s="13"/>
      <c r="S9" s="13"/>
      <c r="T9" s="13"/>
      <c r="U9" s="13"/>
    </row>
    <row r="10" spans="1:21" ht="12.75" customHeight="1" x14ac:dyDescent="0.2">
      <c r="A10" s="114">
        <v>5</v>
      </c>
      <c r="B10" s="111">
        <v>135</v>
      </c>
      <c r="C10" s="115" t="e">
        <v>#REF!</v>
      </c>
      <c r="D10" s="30">
        <v>135</v>
      </c>
      <c r="E10" s="30" t="e">
        <v>#REF!</v>
      </c>
      <c r="F10" s="115" t="s">
        <v>38</v>
      </c>
      <c r="G10" s="17" t="s">
        <v>28</v>
      </c>
      <c r="H10" s="98" t="s">
        <v>40</v>
      </c>
      <c r="I10" s="122" t="s">
        <v>41</v>
      </c>
      <c r="J10" s="98" t="s">
        <v>42</v>
      </c>
      <c r="K10" s="126">
        <v>1.2025462962962962E-2</v>
      </c>
      <c r="L10" s="126">
        <v>1.9907407407407408E-3</v>
      </c>
      <c r="M10" s="33" t="e">
        <v>#DIV/0!</v>
      </c>
      <c r="N10" s="29"/>
      <c r="O10" s="13"/>
      <c r="P10" s="13"/>
      <c r="Q10" s="13"/>
      <c r="R10" s="13"/>
      <c r="S10" s="13"/>
      <c r="T10" s="13"/>
      <c r="U10" s="13"/>
    </row>
    <row r="11" spans="1:21" ht="12.75" customHeight="1" x14ac:dyDescent="0.2">
      <c r="A11" s="114">
        <v>6</v>
      </c>
      <c r="B11" s="111">
        <v>134</v>
      </c>
      <c r="C11" s="115" t="e">
        <v>#REF!</v>
      </c>
      <c r="D11" s="30">
        <v>134</v>
      </c>
      <c r="E11" s="30" t="e">
        <v>#REF!</v>
      </c>
      <c r="F11" s="115" t="s">
        <v>38</v>
      </c>
      <c r="G11" s="17" t="s">
        <v>28</v>
      </c>
      <c r="H11" s="98" t="s">
        <v>81</v>
      </c>
      <c r="I11" s="123" t="s">
        <v>82</v>
      </c>
      <c r="J11" s="98" t="s">
        <v>83</v>
      </c>
      <c r="K11" s="126">
        <v>1.2430555555555554E-2</v>
      </c>
      <c r="L11" s="126">
        <v>2.3958333333333331E-3</v>
      </c>
      <c r="M11" s="33" t="e">
        <v>#DIV/0!</v>
      </c>
      <c r="N11" s="29"/>
      <c r="O11" s="13"/>
      <c r="P11" s="13"/>
      <c r="Q11" s="13"/>
      <c r="R11" s="13"/>
      <c r="S11" s="13"/>
      <c r="T11" s="13"/>
      <c r="U11" s="13"/>
    </row>
    <row r="12" spans="1:21" ht="12.75" customHeight="1" x14ac:dyDescent="0.2">
      <c r="A12" s="114">
        <v>7</v>
      </c>
      <c r="B12" s="111">
        <v>137</v>
      </c>
      <c r="C12" s="115" t="e">
        <v>#REF!</v>
      </c>
      <c r="D12" s="30">
        <v>137</v>
      </c>
      <c r="E12" s="30" t="e">
        <v>#REF!</v>
      </c>
      <c r="F12" s="115" t="s">
        <v>38</v>
      </c>
      <c r="G12" s="17" t="s">
        <v>28</v>
      </c>
      <c r="H12" s="98" t="s">
        <v>108</v>
      </c>
      <c r="I12" s="122" t="s">
        <v>109</v>
      </c>
      <c r="J12" s="98" t="s">
        <v>111</v>
      </c>
      <c r="K12" s="126">
        <v>1.2638888888888889E-2</v>
      </c>
      <c r="L12" s="126">
        <v>2.6041666666666678E-3</v>
      </c>
      <c r="M12" s="33" t="e">
        <v>#DIV/0!</v>
      </c>
      <c r="N12" s="29"/>
      <c r="O12" s="13"/>
      <c r="P12" s="13"/>
      <c r="Q12" s="13"/>
      <c r="R12" s="13"/>
      <c r="S12" s="13"/>
      <c r="T12" s="13"/>
      <c r="U12" s="13"/>
    </row>
    <row r="13" spans="1:21" ht="12.75" customHeight="1" x14ac:dyDescent="0.2">
      <c r="A13" s="114">
        <v>8</v>
      </c>
      <c r="B13" s="111">
        <v>131</v>
      </c>
      <c r="C13" s="115" t="e">
        <v>#REF!</v>
      </c>
      <c r="D13" s="30">
        <v>131</v>
      </c>
      <c r="E13" s="30" t="e">
        <v>#REF!</v>
      </c>
      <c r="F13" s="115" t="s">
        <v>27</v>
      </c>
      <c r="G13" s="17" t="s">
        <v>28</v>
      </c>
      <c r="H13" s="98" t="s">
        <v>103</v>
      </c>
      <c r="I13" s="123" t="s">
        <v>105</v>
      </c>
      <c r="J13" s="98" t="s">
        <v>50</v>
      </c>
      <c r="K13" s="126">
        <v>1.2673611111111109E-2</v>
      </c>
      <c r="L13" s="126">
        <v>2.6388888888888885E-3</v>
      </c>
      <c r="M13" s="33" t="e">
        <v>#DIV/0!</v>
      </c>
      <c r="N13" s="29"/>
      <c r="O13" s="13"/>
      <c r="P13" s="13"/>
      <c r="Q13" s="13"/>
      <c r="R13" s="13"/>
      <c r="S13" s="13"/>
      <c r="T13" s="13"/>
      <c r="U13" s="13"/>
    </row>
    <row r="14" spans="1:21" ht="12.75" customHeight="1" x14ac:dyDescent="0.2">
      <c r="A14" s="114">
        <v>9</v>
      </c>
      <c r="B14" s="111">
        <v>136</v>
      </c>
      <c r="C14" s="115" t="e">
        <v>#REF!</v>
      </c>
      <c r="D14" s="30">
        <v>136</v>
      </c>
      <c r="E14" s="30" t="e">
        <v>#REF!</v>
      </c>
      <c r="F14" s="115" t="s">
        <v>38</v>
      </c>
      <c r="G14" s="17" t="s">
        <v>28</v>
      </c>
      <c r="H14" s="98" t="s">
        <v>172</v>
      </c>
      <c r="I14" s="124" t="s">
        <v>329</v>
      </c>
      <c r="J14" s="98" t="s">
        <v>173</v>
      </c>
      <c r="K14" s="126">
        <v>1.3726851851851851E-2</v>
      </c>
      <c r="L14" s="126">
        <v>3.6921296296296303E-3</v>
      </c>
      <c r="M14" s="33" t="e">
        <v>#DIV/0!</v>
      </c>
      <c r="N14" s="29"/>
      <c r="O14" s="13"/>
      <c r="P14" s="13"/>
      <c r="Q14" s="13"/>
      <c r="R14" s="13"/>
      <c r="S14" s="13"/>
      <c r="T14" s="13"/>
      <c r="U14" s="13"/>
    </row>
    <row r="15" spans="1:21" ht="12.75" customHeight="1" x14ac:dyDescent="0.2">
      <c r="A15" s="114">
        <v>10</v>
      </c>
      <c r="B15" s="111">
        <v>130</v>
      </c>
      <c r="C15" s="115" t="e">
        <v>#REF!</v>
      </c>
      <c r="D15" s="30">
        <v>130</v>
      </c>
      <c r="E15" s="30" t="e">
        <v>#REF!</v>
      </c>
      <c r="F15" s="115" t="s">
        <v>27</v>
      </c>
      <c r="G15" s="17" t="s">
        <v>28</v>
      </c>
      <c r="H15" s="98" t="s">
        <v>58</v>
      </c>
      <c r="I15" s="123" t="s">
        <v>59</v>
      </c>
      <c r="J15" s="98" t="s">
        <v>60</v>
      </c>
      <c r="K15" s="126">
        <v>1.3842592592592594E-2</v>
      </c>
      <c r="L15" s="126">
        <v>3.8078703703703729E-3</v>
      </c>
      <c r="M15" s="33" t="e">
        <v>#DIV/0!</v>
      </c>
      <c r="N15" s="29"/>
      <c r="O15" s="13"/>
      <c r="P15" s="13"/>
      <c r="Q15" s="13"/>
      <c r="R15" s="13"/>
      <c r="S15" s="13"/>
      <c r="T15" s="13"/>
      <c r="U15" s="13"/>
    </row>
    <row r="16" spans="1:21" ht="12.75" customHeight="1" x14ac:dyDescent="0.2">
      <c r="A16" s="114">
        <v>11</v>
      </c>
      <c r="B16" s="111">
        <v>140</v>
      </c>
      <c r="C16" s="115" t="e">
        <v>#REF!</v>
      </c>
      <c r="D16" s="30">
        <v>140</v>
      </c>
      <c r="E16" s="30" t="e">
        <v>#REF!</v>
      </c>
      <c r="F16" s="115" t="s">
        <v>27</v>
      </c>
      <c r="G16" s="17" t="s">
        <v>28</v>
      </c>
      <c r="H16" s="98" t="s">
        <v>115</v>
      </c>
      <c r="I16" s="122" t="s">
        <v>118</v>
      </c>
      <c r="J16" s="98" t="s">
        <v>50</v>
      </c>
      <c r="K16" s="126">
        <v>1.4432870370370372E-2</v>
      </c>
      <c r="L16" s="126">
        <v>4.398148148148151E-3</v>
      </c>
      <c r="M16" s="33" t="e">
        <v>#DIV/0!</v>
      </c>
      <c r="N16" s="29"/>
      <c r="O16" s="13"/>
      <c r="P16" s="13"/>
      <c r="Q16" s="13"/>
      <c r="R16" s="13"/>
      <c r="S16" s="13"/>
      <c r="T16" s="13"/>
      <c r="U16" s="13"/>
    </row>
    <row r="17" spans="1:21" ht="12.75" customHeight="1" x14ac:dyDescent="0.2">
      <c r="A17" s="114">
        <v>12</v>
      </c>
      <c r="B17" s="111">
        <v>139</v>
      </c>
      <c r="C17" s="115" t="e">
        <v>#REF!</v>
      </c>
      <c r="D17" s="30">
        <v>139</v>
      </c>
      <c r="E17" s="30" t="e">
        <v>#REF!</v>
      </c>
      <c r="F17" s="115" t="s">
        <v>27</v>
      </c>
      <c r="G17" s="17" t="s">
        <v>28</v>
      </c>
      <c r="H17" s="98" t="s">
        <v>65</v>
      </c>
      <c r="I17" s="123" t="s">
        <v>66</v>
      </c>
      <c r="J17" s="98" t="s">
        <v>67</v>
      </c>
      <c r="K17" s="126">
        <v>1.4768518518518519E-2</v>
      </c>
      <c r="L17" s="126">
        <v>4.7337962962962984E-3</v>
      </c>
      <c r="M17" s="33" t="e">
        <v>#DIV/0!</v>
      </c>
      <c r="N17" s="29"/>
      <c r="O17" s="13"/>
      <c r="P17" s="13"/>
      <c r="Q17" s="13"/>
      <c r="R17" s="13"/>
      <c r="S17" s="13"/>
      <c r="T17" s="13"/>
      <c r="U17" s="13"/>
    </row>
    <row r="18" spans="1:21" ht="12.75" customHeight="1" x14ac:dyDescent="0.2">
      <c r="A18" s="114">
        <v>13</v>
      </c>
      <c r="B18" s="111">
        <v>141</v>
      </c>
      <c r="C18" s="115" t="e">
        <v>#REF!</v>
      </c>
      <c r="D18" s="30">
        <v>141</v>
      </c>
      <c r="E18" s="30" t="e">
        <v>#REF!</v>
      </c>
      <c r="F18" s="115" t="s">
        <v>27</v>
      </c>
      <c r="G18" s="17" t="s">
        <v>28</v>
      </c>
      <c r="H18" s="98" t="s">
        <v>48</v>
      </c>
      <c r="I18" s="122" t="s">
        <v>49</v>
      </c>
      <c r="J18" s="98" t="s">
        <v>50</v>
      </c>
      <c r="K18" s="126">
        <v>1.4953703703703705E-2</v>
      </c>
      <c r="L18" s="126">
        <v>4.9189814814814842E-3</v>
      </c>
      <c r="M18" s="33" t="e">
        <v>#DIV/0!</v>
      </c>
      <c r="N18" s="29"/>
      <c r="O18" s="13"/>
      <c r="P18" s="13"/>
      <c r="Q18" s="13"/>
      <c r="R18" s="13"/>
      <c r="S18" s="13"/>
      <c r="T18" s="13"/>
      <c r="U18" s="13"/>
    </row>
    <row r="19" spans="1:21" ht="15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5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5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5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5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5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5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5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5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5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5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5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5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5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5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5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5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5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5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5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5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5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ht="15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15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15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15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15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15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  <row r="931" spans="1:21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</row>
    <row r="932" spans="1:21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</row>
    <row r="933" spans="1:21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</row>
    <row r="934" spans="1:21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</row>
    <row r="935" spans="1:21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</row>
    <row r="936" spans="1:21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</row>
  </sheetData>
  <mergeCells count="3">
    <mergeCell ref="A4:L4"/>
    <mergeCell ref="A1:L1"/>
    <mergeCell ref="A2:L2"/>
  </mergeCells>
  <pageMargins left="0.70866141732283472" right="0.51181102362204722" top="0.74803149606299213" bottom="0.74803149606299213" header="0" footer="0"/>
  <pageSetup orientation="portrait" r:id="rId1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 x14ac:dyDescent="0.2"/>
  <cols>
    <col min="1" max="1" width="8.42578125" customWidth="1"/>
    <col min="2" max="2" width="7.7109375" customWidth="1"/>
    <col min="3" max="3" width="11.140625" customWidth="1"/>
    <col min="4" max="8" width="8.42578125" customWidth="1"/>
    <col min="9" max="9" width="9.42578125" customWidth="1"/>
    <col min="10" max="17" width="10" customWidth="1"/>
  </cols>
  <sheetData>
    <row r="1" spans="1:26" ht="12.75" customHeight="1" x14ac:dyDescent="0.2">
      <c r="A1" s="1" t="s">
        <v>0</v>
      </c>
      <c r="B1" s="2"/>
      <c r="C1" s="2"/>
      <c r="D1" s="2"/>
      <c r="E1" s="3">
        <v>2017</v>
      </c>
      <c r="F1" s="1" t="s">
        <v>2</v>
      </c>
      <c r="G1" s="2"/>
      <c r="H1" s="2"/>
      <c r="I1" s="2"/>
      <c r="J1" s="5"/>
      <c r="K1" s="7" t="s">
        <v>6</v>
      </c>
      <c r="L1" s="8"/>
      <c r="M1" s="10"/>
      <c r="N1" s="5"/>
      <c r="O1" s="7" t="s">
        <v>10</v>
      </c>
      <c r="P1" s="8"/>
      <c r="Q1" s="10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15">
        <v>1920</v>
      </c>
      <c r="B2" s="15">
        <f t="shared" ref="B2:B92" si="0">$E$1-A2</f>
        <v>97</v>
      </c>
      <c r="C2" s="17" t="s">
        <v>17</v>
      </c>
      <c r="D2" s="17" t="str">
        <f t="shared" ref="D2:D92" si="1">VLOOKUP(B2,$K$2:$M$11,3)</f>
        <v>eko</v>
      </c>
      <c r="E2" s="3">
        <f t="shared" ref="E2:E92" si="2">$E$1-A2</f>
        <v>97</v>
      </c>
      <c r="F2" s="15">
        <v>1920</v>
      </c>
      <c r="G2" s="15">
        <f t="shared" ref="G2:G92" si="3">$E$1-F2</f>
        <v>97</v>
      </c>
      <c r="H2" s="17" t="s">
        <v>17</v>
      </c>
      <c r="I2" s="17" t="str">
        <f t="shared" ref="I2:I92" si="4">VLOOKUP(G2,$O$2:$Q$15,3)</f>
        <v>eko</v>
      </c>
      <c r="J2" s="5"/>
      <c r="K2" s="18">
        <v>0</v>
      </c>
      <c r="L2" s="19" t="s">
        <v>18</v>
      </c>
      <c r="M2" s="20" t="s">
        <v>19</v>
      </c>
      <c r="N2" s="21"/>
      <c r="O2" s="18">
        <v>0</v>
      </c>
      <c r="P2" s="19" t="s">
        <v>18</v>
      </c>
      <c r="Q2" s="20" t="s">
        <v>19</v>
      </c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15">
        <v>1921</v>
      </c>
      <c r="B3" s="15">
        <f t="shared" si="0"/>
        <v>96</v>
      </c>
      <c r="C3" s="17" t="s">
        <v>17</v>
      </c>
      <c r="D3" s="17" t="str">
        <f t="shared" si="1"/>
        <v>eko</v>
      </c>
      <c r="E3" s="3">
        <f t="shared" si="2"/>
        <v>96</v>
      </c>
      <c r="F3" s="15">
        <v>1921</v>
      </c>
      <c r="G3" s="15">
        <f t="shared" si="3"/>
        <v>96</v>
      </c>
      <c r="H3" s="17" t="s">
        <v>17</v>
      </c>
      <c r="I3" s="17" t="str">
        <f t="shared" si="4"/>
        <v>eko</v>
      </c>
      <c r="J3" s="5"/>
      <c r="K3" s="24">
        <v>12</v>
      </c>
      <c r="L3" s="17" t="s">
        <v>20</v>
      </c>
      <c r="M3" s="25" t="s">
        <v>19</v>
      </c>
      <c r="N3" s="21"/>
      <c r="O3" s="24">
        <v>12</v>
      </c>
      <c r="P3" s="17" t="s">
        <v>20</v>
      </c>
      <c r="Q3" s="25" t="s">
        <v>19</v>
      </c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15">
        <v>1922</v>
      </c>
      <c r="B4" s="15">
        <f t="shared" si="0"/>
        <v>95</v>
      </c>
      <c r="C4" s="17" t="s">
        <v>17</v>
      </c>
      <c r="D4" s="17" t="str">
        <f t="shared" si="1"/>
        <v>eko</v>
      </c>
      <c r="E4" s="3">
        <f t="shared" si="2"/>
        <v>95</v>
      </c>
      <c r="F4" s="15">
        <v>1922</v>
      </c>
      <c r="G4" s="15">
        <f t="shared" si="3"/>
        <v>95</v>
      </c>
      <c r="H4" s="17" t="s">
        <v>17</v>
      </c>
      <c r="I4" s="17" t="str">
        <f t="shared" si="4"/>
        <v>eko</v>
      </c>
      <c r="J4" s="5"/>
      <c r="K4" s="24">
        <v>14</v>
      </c>
      <c r="L4" s="17" t="s">
        <v>21</v>
      </c>
      <c r="M4" s="25" t="s">
        <v>19</v>
      </c>
      <c r="N4" s="21"/>
      <c r="O4" s="24">
        <v>14</v>
      </c>
      <c r="P4" s="17" t="s">
        <v>21</v>
      </c>
      <c r="Q4" s="25" t="s">
        <v>19</v>
      </c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">
      <c r="A5" s="15">
        <v>1923</v>
      </c>
      <c r="B5" s="15">
        <f t="shared" si="0"/>
        <v>94</v>
      </c>
      <c r="C5" s="17" t="s">
        <v>17</v>
      </c>
      <c r="D5" s="17" t="str">
        <f t="shared" si="1"/>
        <v>eko</v>
      </c>
      <c r="E5" s="3">
        <f t="shared" si="2"/>
        <v>94</v>
      </c>
      <c r="F5" s="15">
        <v>1923</v>
      </c>
      <c r="G5" s="15">
        <f t="shared" si="3"/>
        <v>94</v>
      </c>
      <c r="H5" s="17" t="s">
        <v>17</v>
      </c>
      <c r="I5" s="17" t="str">
        <f t="shared" si="4"/>
        <v>eko</v>
      </c>
      <c r="J5" s="5"/>
      <c r="K5" s="24">
        <v>16</v>
      </c>
      <c r="L5" s="30" t="s">
        <v>22</v>
      </c>
      <c r="M5" s="25" t="s">
        <v>19</v>
      </c>
      <c r="N5" s="21"/>
      <c r="O5" s="24">
        <v>16</v>
      </c>
      <c r="P5" s="30" t="s">
        <v>22</v>
      </c>
      <c r="Q5" s="25" t="s">
        <v>19</v>
      </c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">
      <c r="A6" s="15">
        <v>1924</v>
      </c>
      <c r="B6" s="15">
        <f t="shared" si="0"/>
        <v>93</v>
      </c>
      <c r="C6" s="17" t="s">
        <v>17</v>
      </c>
      <c r="D6" s="17" t="str">
        <f t="shared" si="1"/>
        <v>eko</v>
      </c>
      <c r="E6" s="3">
        <f t="shared" si="2"/>
        <v>93</v>
      </c>
      <c r="F6" s="15">
        <v>1924</v>
      </c>
      <c r="G6" s="15">
        <f t="shared" si="3"/>
        <v>93</v>
      </c>
      <c r="H6" s="17" t="s">
        <v>17</v>
      </c>
      <c r="I6" s="17" t="str">
        <f t="shared" si="4"/>
        <v>eko</v>
      </c>
      <c r="J6" s="5"/>
      <c r="K6" s="24">
        <v>18</v>
      </c>
      <c r="L6" s="30" t="s">
        <v>23</v>
      </c>
      <c r="M6" s="25" t="s">
        <v>19</v>
      </c>
      <c r="N6" s="21"/>
      <c r="O6" s="24">
        <v>18</v>
      </c>
      <c r="P6" s="30" t="s">
        <v>23</v>
      </c>
      <c r="Q6" s="25" t="s">
        <v>19</v>
      </c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">
      <c r="A7" s="15">
        <v>1925</v>
      </c>
      <c r="B7" s="15">
        <f t="shared" si="0"/>
        <v>92</v>
      </c>
      <c r="C7" s="17" t="s">
        <v>17</v>
      </c>
      <c r="D7" s="17" t="str">
        <f t="shared" si="1"/>
        <v>eko</v>
      </c>
      <c r="E7" s="3">
        <f t="shared" si="2"/>
        <v>92</v>
      </c>
      <c r="F7" s="15">
        <v>1925</v>
      </c>
      <c r="G7" s="15">
        <f t="shared" si="3"/>
        <v>92</v>
      </c>
      <c r="H7" s="17" t="s">
        <v>17</v>
      </c>
      <c r="I7" s="17" t="str">
        <f t="shared" si="4"/>
        <v>eko</v>
      </c>
      <c r="J7" s="5"/>
      <c r="K7" s="24">
        <v>20</v>
      </c>
      <c r="L7" s="30" t="s">
        <v>24</v>
      </c>
      <c r="M7" s="25" t="s">
        <v>19</v>
      </c>
      <c r="N7" s="21"/>
      <c r="O7" s="24">
        <v>20</v>
      </c>
      <c r="P7" s="30" t="s">
        <v>24</v>
      </c>
      <c r="Q7" s="25" t="s">
        <v>19</v>
      </c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">
      <c r="A8" s="15">
        <v>1926</v>
      </c>
      <c r="B8" s="15">
        <f t="shared" si="0"/>
        <v>91</v>
      </c>
      <c r="C8" s="17" t="s">
        <v>17</v>
      </c>
      <c r="D8" s="17" t="str">
        <f t="shared" si="1"/>
        <v>eko</v>
      </c>
      <c r="E8" s="3">
        <f t="shared" si="2"/>
        <v>91</v>
      </c>
      <c r="F8" s="15">
        <v>1926</v>
      </c>
      <c r="G8" s="15">
        <f t="shared" si="3"/>
        <v>91</v>
      </c>
      <c r="H8" s="17" t="s">
        <v>17</v>
      </c>
      <c r="I8" s="17" t="str">
        <f t="shared" si="4"/>
        <v>eko</v>
      </c>
      <c r="J8" s="5"/>
      <c r="K8" s="24">
        <v>35</v>
      </c>
      <c r="L8" s="30" t="s">
        <v>24</v>
      </c>
      <c r="M8" s="25" t="s">
        <v>19</v>
      </c>
      <c r="N8" s="21"/>
      <c r="O8" s="24">
        <v>35</v>
      </c>
      <c r="P8" s="30" t="s">
        <v>24</v>
      </c>
      <c r="Q8" s="25" t="s">
        <v>19</v>
      </c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">
      <c r="A9" s="15">
        <v>1927</v>
      </c>
      <c r="B9" s="15">
        <f t="shared" si="0"/>
        <v>90</v>
      </c>
      <c r="C9" s="17" t="s">
        <v>17</v>
      </c>
      <c r="D9" s="17" t="str">
        <f t="shared" si="1"/>
        <v>eko</v>
      </c>
      <c r="E9" s="3">
        <f t="shared" si="2"/>
        <v>90</v>
      </c>
      <c r="F9" s="15">
        <v>1927</v>
      </c>
      <c r="G9" s="15">
        <f t="shared" si="3"/>
        <v>90</v>
      </c>
      <c r="H9" s="17" t="s">
        <v>17</v>
      </c>
      <c r="I9" s="17" t="str">
        <f t="shared" si="4"/>
        <v>eko</v>
      </c>
      <c r="J9" s="5"/>
      <c r="K9" s="24">
        <v>45</v>
      </c>
      <c r="L9" s="30" t="s">
        <v>24</v>
      </c>
      <c r="M9" s="25" t="s">
        <v>19</v>
      </c>
      <c r="N9" s="21"/>
      <c r="O9" s="24">
        <v>45</v>
      </c>
      <c r="P9" s="30" t="s">
        <v>24</v>
      </c>
      <c r="Q9" s="25" t="s">
        <v>19</v>
      </c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">
      <c r="A10" s="15">
        <v>1928</v>
      </c>
      <c r="B10" s="15">
        <f t="shared" si="0"/>
        <v>89</v>
      </c>
      <c r="C10" s="17" t="s">
        <v>17</v>
      </c>
      <c r="D10" s="17" t="str">
        <f t="shared" si="1"/>
        <v>eko</v>
      </c>
      <c r="E10" s="3">
        <f t="shared" si="2"/>
        <v>89</v>
      </c>
      <c r="F10" s="15">
        <v>1928</v>
      </c>
      <c r="G10" s="15">
        <f t="shared" si="3"/>
        <v>89</v>
      </c>
      <c r="H10" s="17" t="s">
        <v>17</v>
      </c>
      <c r="I10" s="17" t="str">
        <f t="shared" si="4"/>
        <v>eko</v>
      </c>
      <c r="J10" s="5"/>
      <c r="K10" s="24">
        <v>60</v>
      </c>
      <c r="L10" s="17" t="s">
        <v>17</v>
      </c>
      <c r="M10" s="25" t="s">
        <v>19</v>
      </c>
      <c r="N10" s="21"/>
      <c r="O10" s="24">
        <v>60</v>
      </c>
      <c r="P10" s="17" t="s">
        <v>17</v>
      </c>
      <c r="Q10" s="25" t="s">
        <v>19</v>
      </c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A11" s="15">
        <v>1929</v>
      </c>
      <c r="B11" s="15">
        <f t="shared" si="0"/>
        <v>88</v>
      </c>
      <c r="C11" s="17" t="s">
        <v>17</v>
      </c>
      <c r="D11" s="17" t="str">
        <f t="shared" si="1"/>
        <v>eko</v>
      </c>
      <c r="E11" s="3">
        <f t="shared" si="2"/>
        <v>88</v>
      </c>
      <c r="F11" s="15">
        <v>1929</v>
      </c>
      <c r="G11" s="15">
        <f t="shared" si="3"/>
        <v>88</v>
      </c>
      <c r="H11" s="17" t="s">
        <v>17</v>
      </c>
      <c r="I11" s="17" t="str">
        <f t="shared" si="4"/>
        <v>eko</v>
      </c>
      <c r="J11" s="5"/>
      <c r="K11" s="34">
        <v>100</v>
      </c>
      <c r="L11" s="35" t="s">
        <v>17</v>
      </c>
      <c r="M11" s="36" t="s">
        <v>19</v>
      </c>
      <c r="N11" s="21"/>
      <c r="O11" s="34">
        <v>100</v>
      </c>
      <c r="P11" s="17" t="s">
        <v>17</v>
      </c>
      <c r="Q11" s="36" t="s">
        <v>19</v>
      </c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A12" s="15">
        <v>1930</v>
      </c>
      <c r="B12" s="15">
        <f t="shared" si="0"/>
        <v>87</v>
      </c>
      <c r="C12" s="17" t="s">
        <v>17</v>
      </c>
      <c r="D12" s="17" t="str">
        <f t="shared" si="1"/>
        <v>eko</v>
      </c>
      <c r="E12" s="3">
        <f t="shared" si="2"/>
        <v>87</v>
      </c>
      <c r="F12" s="15">
        <v>1930</v>
      </c>
      <c r="G12" s="15">
        <f t="shared" si="3"/>
        <v>87</v>
      </c>
      <c r="H12" s="17" t="s">
        <v>17</v>
      </c>
      <c r="I12" s="17" t="str">
        <f t="shared" si="4"/>
        <v>eko</v>
      </c>
      <c r="J12" s="2"/>
      <c r="K12" s="37"/>
      <c r="L12" s="37"/>
      <c r="M12" s="37"/>
      <c r="N12" s="5"/>
      <c r="O12" s="38"/>
      <c r="P12" s="39"/>
      <c r="Q12" s="40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">
      <c r="A13" s="15">
        <v>1931</v>
      </c>
      <c r="B13" s="15">
        <f t="shared" si="0"/>
        <v>86</v>
      </c>
      <c r="C13" s="17" t="s">
        <v>17</v>
      </c>
      <c r="D13" s="17" t="str">
        <f t="shared" si="1"/>
        <v>eko</v>
      </c>
      <c r="E13" s="3">
        <f t="shared" si="2"/>
        <v>86</v>
      </c>
      <c r="F13" s="15">
        <v>1931</v>
      </c>
      <c r="G13" s="15">
        <f t="shared" si="3"/>
        <v>86</v>
      </c>
      <c r="H13" s="17" t="s">
        <v>17</v>
      </c>
      <c r="I13" s="17" t="str">
        <f t="shared" si="4"/>
        <v>eko</v>
      </c>
      <c r="J13" s="2"/>
      <c r="K13" s="2"/>
      <c r="L13" s="2"/>
      <c r="M13" s="2"/>
      <c r="N13" s="5"/>
      <c r="O13" s="41"/>
      <c r="P13" s="42"/>
      <c r="Q13" s="40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15">
        <v>1932</v>
      </c>
      <c r="B14" s="15">
        <f t="shared" si="0"/>
        <v>85</v>
      </c>
      <c r="C14" s="17" t="s">
        <v>17</v>
      </c>
      <c r="D14" s="17" t="str">
        <f t="shared" si="1"/>
        <v>eko</v>
      </c>
      <c r="E14" s="3">
        <f t="shared" si="2"/>
        <v>85</v>
      </c>
      <c r="F14" s="15">
        <v>1932</v>
      </c>
      <c r="G14" s="15">
        <f t="shared" si="3"/>
        <v>85</v>
      </c>
      <c r="H14" s="17" t="s">
        <v>17</v>
      </c>
      <c r="I14" s="17" t="str">
        <f t="shared" si="4"/>
        <v>eko</v>
      </c>
      <c r="J14" s="2"/>
      <c r="K14" s="2"/>
      <c r="L14" s="2"/>
      <c r="M14" s="2"/>
      <c r="N14" s="5"/>
      <c r="O14" s="43"/>
      <c r="P14" s="44"/>
      <c r="Q14" s="40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">
      <c r="A15" s="15">
        <v>1933</v>
      </c>
      <c r="B15" s="15">
        <f t="shared" si="0"/>
        <v>84</v>
      </c>
      <c r="C15" s="17" t="s">
        <v>17</v>
      </c>
      <c r="D15" s="17" t="str">
        <f t="shared" si="1"/>
        <v>eko</v>
      </c>
      <c r="E15" s="3">
        <f t="shared" si="2"/>
        <v>84</v>
      </c>
      <c r="F15" s="15">
        <v>1933</v>
      </c>
      <c r="G15" s="15">
        <f t="shared" si="3"/>
        <v>84</v>
      </c>
      <c r="H15" s="17" t="s">
        <v>17</v>
      </c>
      <c r="I15" s="17" t="str">
        <f t="shared" si="4"/>
        <v>eko</v>
      </c>
      <c r="J15" s="2"/>
      <c r="K15" s="2"/>
      <c r="L15" s="2"/>
      <c r="M15" s="2"/>
      <c r="N15" s="5"/>
      <c r="O15" s="8"/>
      <c r="P15" s="45"/>
      <c r="Q15" s="40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">
      <c r="A16" s="15">
        <v>1934</v>
      </c>
      <c r="B16" s="15">
        <f t="shared" si="0"/>
        <v>83</v>
      </c>
      <c r="C16" s="17" t="s">
        <v>17</v>
      </c>
      <c r="D16" s="17" t="str">
        <f t="shared" si="1"/>
        <v>eko</v>
      </c>
      <c r="E16" s="3">
        <f t="shared" si="2"/>
        <v>83</v>
      </c>
      <c r="F16" s="15">
        <v>1934</v>
      </c>
      <c r="G16" s="15">
        <f t="shared" si="3"/>
        <v>83</v>
      </c>
      <c r="H16" s="17" t="s">
        <v>17</v>
      </c>
      <c r="I16" s="17" t="str">
        <f t="shared" si="4"/>
        <v>eko</v>
      </c>
      <c r="J16" s="2"/>
      <c r="K16" s="2"/>
      <c r="L16" s="2"/>
      <c r="M16" s="2"/>
      <c r="N16" s="2"/>
      <c r="O16" s="37"/>
      <c r="P16" s="37"/>
      <c r="Q16" s="37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15">
        <v>1935</v>
      </c>
      <c r="B17" s="15">
        <f t="shared" si="0"/>
        <v>82</v>
      </c>
      <c r="C17" s="17" t="s">
        <v>17</v>
      </c>
      <c r="D17" s="17" t="str">
        <f t="shared" si="1"/>
        <v>eko</v>
      </c>
      <c r="E17" s="3">
        <f t="shared" si="2"/>
        <v>82</v>
      </c>
      <c r="F17" s="15">
        <v>1935</v>
      </c>
      <c r="G17" s="15">
        <f t="shared" si="3"/>
        <v>82</v>
      </c>
      <c r="H17" s="17" t="s">
        <v>17</v>
      </c>
      <c r="I17" s="17" t="str">
        <f t="shared" si="4"/>
        <v>eko</v>
      </c>
      <c r="J17" s="2"/>
      <c r="K17" s="2"/>
      <c r="L17" s="2"/>
      <c r="M17" s="2"/>
      <c r="N17" s="2"/>
      <c r="O17" s="2"/>
      <c r="P17" s="2"/>
      <c r="Q17" s="2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15">
        <v>1936</v>
      </c>
      <c r="B18" s="15">
        <f t="shared" si="0"/>
        <v>81</v>
      </c>
      <c r="C18" s="17" t="s">
        <v>17</v>
      </c>
      <c r="D18" s="17" t="str">
        <f t="shared" si="1"/>
        <v>eko</v>
      </c>
      <c r="E18" s="3">
        <f t="shared" si="2"/>
        <v>81</v>
      </c>
      <c r="F18" s="15">
        <v>1936</v>
      </c>
      <c r="G18" s="15">
        <f t="shared" si="3"/>
        <v>81</v>
      </c>
      <c r="H18" s="17" t="s">
        <v>17</v>
      </c>
      <c r="I18" s="17" t="str">
        <f t="shared" si="4"/>
        <v>eko</v>
      </c>
      <c r="J18" s="2"/>
      <c r="K18" s="2"/>
      <c r="L18" s="2"/>
      <c r="M18" s="2"/>
      <c r="N18" s="2"/>
      <c r="O18" s="2"/>
      <c r="P18" s="2"/>
      <c r="Q18" s="2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15">
        <v>1937</v>
      </c>
      <c r="B19" s="15">
        <f t="shared" si="0"/>
        <v>80</v>
      </c>
      <c r="C19" s="17" t="s">
        <v>17</v>
      </c>
      <c r="D19" s="17" t="str">
        <f t="shared" si="1"/>
        <v>eko</v>
      </c>
      <c r="E19" s="3">
        <f t="shared" si="2"/>
        <v>80</v>
      </c>
      <c r="F19" s="15">
        <v>1937</v>
      </c>
      <c r="G19" s="15">
        <f t="shared" si="3"/>
        <v>80</v>
      </c>
      <c r="H19" s="17" t="s">
        <v>17</v>
      </c>
      <c r="I19" s="17" t="str">
        <f t="shared" si="4"/>
        <v>eko</v>
      </c>
      <c r="J19" s="2"/>
      <c r="K19" s="2"/>
      <c r="L19" s="2"/>
      <c r="M19" s="2"/>
      <c r="N19" s="2"/>
      <c r="O19" s="2"/>
      <c r="P19" s="2"/>
      <c r="Q19" s="2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 x14ac:dyDescent="0.2">
      <c r="A20" s="15">
        <v>1938</v>
      </c>
      <c r="B20" s="15">
        <f t="shared" si="0"/>
        <v>79</v>
      </c>
      <c r="C20" s="17" t="s">
        <v>17</v>
      </c>
      <c r="D20" s="17" t="str">
        <f t="shared" si="1"/>
        <v>eko</v>
      </c>
      <c r="E20" s="3">
        <f t="shared" si="2"/>
        <v>79</v>
      </c>
      <c r="F20" s="15">
        <v>1938</v>
      </c>
      <c r="G20" s="15">
        <f t="shared" si="3"/>
        <v>79</v>
      </c>
      <c r="H20" s="17" t="s">
        <v>17</v>
      </c>
      <c r="I20" s="17" t="str">
        <f t="shared" si="4"/>
        <v>eko</v>
      </c>
      <c r="J20" s="2"/>
      <c r="K20" s="2"/>
      <c r="L20" s="2"/>
      <c r="M20" s="2"/>
      <c r="N20" s="2"/>
      <c r="O20" s="2"/>
      <c r="P20" s="2"/>
      <c r="Q20" s="2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15">
        <v>1939</v>
      </c>
      <c r="B21" s="15">
        <f t="shared" si="0"/>
        <v>78</v>
      </c>
      <c r="C21" s="17" t="s">
        <v>17</v>
      </c>
      <c r="D21" s="17" t="str">
        <f t="shared" si="1"/>
        <v>eko</v>
      </c>
      <c r="E21" s="3">
        <f t="shared" si="2"/>
        <v>78</v>
      </c>
      <c r="F21" s="15">
        <v>1939</v>
      </c>
      <c r="G21" s="15">
        <f t="shared" si="3"/>
        <v>78</v>
      </c>
      <c r="H21" s="17" t="s">
        <v>17</v>
      </c>
      <c r="I21" s="17" t="str">
        <f t="shared" si="4"/>
        <v>eko</v>
      </c>
      <c r="J21" s="2"/>
      <c r="K21" s="2"/>
      <c r="L21" s="2"/>
      <c r="M21" s="2"/>
      <c r="N21" s="2"/>
      <c r="O21" s="2"/>
      <c r="P21" s="2"/>
      <c r="Q21" s="2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">
      <c r="A22" s="15">
        <v>1940</v>
      </c>
      <c r="B22" s="15">
        <f t="shared" si="0"/>
        <v>77</v>
      </c>
      <c r="C22" s="17" t="s">
        <v>17</v>
      </c>
      <c r="D22" s="17" t="str">
        <f t="shared" si="1"/>
        <v>eko</v>
      </c>
      <c r="E22" s="3">
        <f t="shared" si="2"/>
        <v>77</v>
      </c>
      <c r="F22" s="15">
        <v>1940</v>
      </c>
      <c r="G22" s="15">
        <f t="shared" si="3"/>
        <v>77</v>
      </c>
      <c r="H22" s="17" t="s">
        <v>17</v>
      </c>
      <c r="I22" s="17" t="str">
        <f t="shared" si="4"/>
        <v>eko</v>
      </c>
      <c r="J22" s="2"/>
      <c r="K22" s="2"/>
      <c r="L22" s="2"/>
      <c r="M22" s="2"/>
      <c r="N22" s="2"/>
      <c r="O22" s="2"/>
      <c r="P22" s="2"/>
      <c r="Q22" s="2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15">
        <v>1941</v>
      </c>
      <c r="B23" s="15">
        <f t="shared" si="0"/>
        <v>76</v>
      </c>
      <c r="C23" s="17" t="s">
        <v>17</v>
      </c>
      <c r="D23" s="17" t="str">
        <f t="shared" si="1"/>
        <v>eko</v>
      </c>
      <c r="E23" s="3">
        <f t="shared" si="2"/>
        <v>76</v>
      </c>
      <c r="F23" s="15">
        <v>1941</v>
      </c>
      <c r="G23" s="15">
        <f t="shared" si="3"/>
        <v>76</v>
      </c>
      <c r="H23" s="17" t="s">
        <v>17</v>
      </c>
      <c r="I23" s="17" t="str">
        <f t="shared" si="4"/>
        <v>eko</v>
      </c>
      <c r="J23" s="2"/>
      <c r="K23" s="2"/>
      <c r="L23" s="2"/>
      <c r="M23" s="2"/>
      <c r="N23" s="2"/>
      <c r="O23" s="2"/>
      <c r="P23" s="2"/>
      <c r="Q23" s="2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15">
        <v>1942</v>
      </c>
      <c r="B24" s="15">
        <f t="shared" si="0"/>
        <v>75</v>
      </c>
      <c r="C24" s="17" t="s">
        <v>17</v>
      </c>
      <c r="D24" s="17" t="str">
        <f t="shared" si="1"/>
        <v>eko</v>
      </c>
      <c r="E24" s="3">
        <f t="shared" si="2"/>
        <v>75</v>
      </c>
      <c r="F24" s="15">
        <v>1942</v>
      </c>
      <c r="G24" s="15">
        <f t="shared" si="3"/>
        <v>75</v>
      </c>
      <c r="H24" s="17" t="s">
        <v>17</v>
      </c>
      <c r="I24" s="17" t="str">
        <f t="shared" si="4"/>
        <v>eko</v>
      </c>
      <c r="J24" s="2"/>
      <c r="K24" s="2"/>
      <c r="L24" s="2"/>
      <c r="M24" s="2"/>
      <c r="N24" s="2"/>
      <c r="O24" s="2"/>
      <c r="P24" s="2"/>
      <c r="Q24" s="2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15">
        <v>1943</v>
      </c>
      <c r="B25" s="15">
        <f t="shared" si="0"/>
        <v>74</v>
      </c>
      <c r="C25" s="17" t="s">
        <v>17</v>
      </c>
      <c r="D25" s="17" t="str">
        <f t="shared" si="1"/>
        <v>eko</v>
      </c>
      <c r="E25" s="3">
        <f t="shared" si="2"/>
        <v>74</v>
      </c>
      <c r="F25" s="15">
        <v>1943</v>
      </c>
      <c r="G25" s="15">
        <f t="shared" si="3"/>
        <v>74</v>
      </c>
      <c r="H25" s="17" t="s">
        <v>17</v>
      </c>
      <c r="I25" s="17" t="str">
        <f t="shared" si="4"/>
        <v>eko</v>
      </c>
      <c r="J25" s="2"/>
      <c r="K25" s="2"/>
      <c r="L25" s="2"/>
      <c r="M25" s="2"/>
      <c r="N25" s="2"/>
      <c r="O25" s="2"/>
      <c r="P25" s="2"/>
      <c r="Q25" s="2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15">
        <v>1944</v>
      </c>
      <c r="B26" s="15">
        <f t="shared" si="0"/>
        <v>73</v>
      </c>
      <c r="C26" s="17" t="s">
        <v>17</v>
      </c>
      <c r="D26" s="17" t="str">
        <f t="shared" si="1"/>
        <v>eko</v>
      </c>
      <c r="E26" s="3">
        <f t="shared" si="2"/>
        <v>73</v>
      </c>
      <c r="F26" s="15">
        <v>1944</v>
      </c>
      <c r="G26" s="15">
        <f t="shared" si="3"/>
        <v>73</v>
      </c>
      <c r="H26" s="17" t="s">
        <v>17</v>
      </c>
      <c r="I26" s="17" t="str">
        <f t="shared" si="4"/>
        <v>eko</v>
      </c>
      <c r="J26" s="2"/>
      <c r="K26" s="2"/>
      <c r="L26" s="2"/>
      <c r="M26" s="2"/>
      <c r="N26" s="2"/>
      <c r="O26" s="2"/>
      <c r="P26" s="2"/>
      <c r="Q26" s="2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15">
        <v>1945</v>
      </c>
      <c r="B27" s="15">
        <f t="shared" si="0"/>
        <v>72</v>
      </c>
      <c r="C27" s="17" t="s">
        <v>17</v>
      </c>
      <c r="D27" s="17" t="str">
        <f t="shared" si="1"/>
        <v>eko</v>
      </c>
      <c r="E27" s="3">
        <f t="shared" si="2"/>
        <v>72</v>
      </c>
      <c r="F27" s="15">
        <v>1945</v>
      </c>
      <c r="G27" s="15">
        <f t="shared" si="3"/>
        <v>72</v>
      </c>
      <c r="H27" s="17" t="s">
        <v>17</v>
      </c>
      <c r="I27" s="17" t="str">
        <f t="shared" si="4"/>
        <v>eko</v>
      </c>
      <c r="J27" s="2"/>
      <c r="K27" s="2"/>
      <c r="L27" s="2"/>
      <c r="M27" s="2"/>
      <c r="N27" s="2"/>
      <c r="O27" s="2"/>
      <c r="P27" s="2"/>
      <c r="Q27" s="2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15">
        <v>1946</v>
      </c>
      <c r="B28" s="15">
        <f t="shared" si="0"/>
        <v>71</v>
      </c>
      <c r="C28" s="17" t="s">
        <v>17</v>
      </c>
      <c r="D28" s="17" t="str">
        <f t="shared" si="1"/>
        <v>eko</v>
      </c>
      <c r="E28" s="3">
        <f t="shared" si="2"/>
        <v>71</v>
      </c>
      <c r="F28" s="15">
        <v>1946</v>
      </c>
      <c r="G28" s="15">
        <f t="shared" si="3"/>
        <v>71</v>
      </c>
      <c r="H28" s="17" t="s">
        <v>17</v>
      </c>
      <c r="I28" s="17" t="str">
        <f t="shared" si="4"/>
        <v>eko</v>
      </c>
      <c r="J28" s="2"/>
      <c r="K28" s="2"/>
      <c r="L28" s="2"/>
      <c r="M28" s="2"/>
      <c r="N28" s="2"/>
      <c r="O28" s="2"/>
      <c r="P28" s="2"/>
      <c r="Q28" s="2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15">
        <v>1947</v>
      </c>
      <c r="B29" s="15">
        <f t="shared" si="0"/>
        <v>70</v>
      </c>
      <c r="C29" s="17" t="s">
        <v>17</v>
      </c>
      <c r="D29" s="17" t="str">
        <f t="shared" si="1"/>
        <v>eko</v>
      </c>
      <c r="E29" s="3">
        <f t="shared" si="2"/>
        <v>70</v>
      </c>
      <c r="F29" s="15">
        <v>1947</v>
      </c>
      <c r="G29" s="15">
        <f t="shared" si="3"/>
        <v>70</v>
      </c>
      <c r="H29" s="17" t="s">
        <v>17</v>
      </c>
      <c r="I29" s="17" t="str">
        <f t="shared" si="4"/>
        <v>eko</v>
      </c>
      <c r="J29" s="2"/>
      <c r="K29" s="2"/>
      <c r="L29" s="2"/>
      <c r="M29" s="2"/>
      <c r="N29" s="2"/>
      <c r="O29" s="2"/>
      <c r="P29" s="2"/>
      <c r="Q29" s="2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">
      <c r="A30" s="15">
        <v>1948</v>
      </c>
      <c r="B30" s="15">
        <f t="shared" si="0"/>
        <v>69</v>
      </c>
      <c r="C30" s="17" t="s">
        <v>17</v>
      </c>
      <c r="D30" s="17" t="str">
        <f t="shared" si="1"/>
        <v>eko</v>
      </c>
      <c r="E30" s="3">
        <f t="shared" si="2"/>
        <v>69</v>
      </c>
      <c r="F30" s="15">
        <v>1948</v>
      </c>
      <c r="G30" s="15">
        <f t="shared" si="3"/>
        <v>69</v>
      </c>
      <c r="H30" s="17" t="s">
        <v>17</v>
      </c>
      <c r="I30" s="17" t="str">
        <f t="shared" si="4"/>
        <v>eko</v>
      </c>
      <c r="J30" s="2"/>
      <c r="K30" s="2"/>
      <c r="L30" s="2"/>
      <c r="M30" s="2"/>
      <c r="N30" s="2"/>
      <c r="O30" s="2"/>
      <c r="P30" s="2"/>
      <c r="Q30" s="2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">
      <c r="A31" s="15">
        <v>1949</v>
      </c>
      <c r="B31" s="15">
        <f t="shared" si="0"/>
        <v>68</v>
      </c>
      <c r="C31" s="17" t="s">
        <v>17</v>
      </c>
      <c r="D31" s="17" t="str">
        <f t="shared" si="1"/>
        <v>eko</v>
      </c>
      <c r="E31" s="3">
        <f t="shared" si="2"/>
        <v>68</v>
      </c>
      <c r="F31" s="15">
        <v>1949</v>
      </c>
      <c r="G31" s="15">
        <f t="shared" si="3"/>
        <v>68</v>
      </c>
      <c r="H31" s="17" t="s">
        <v>17</v>
      </c>
      <c r="I31" s="17" t="str">
        <f t="shared" si="4"/>
        <v>eko</v>
      </c>
      <c r="J31" s="2"/>
      <c r="K31" s="2"/>
      <c r="L31" s="2"/>
      <c r="M31" s="2"/>
      <c r="N31" s="2"/>
      <c r="O31" s="2"/>
      <c r="P31" s="2"/>
      <c r="Q31" s="2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15">
        <v>1950</v>
      </c>
      <c r="B32" s="15">
        <f t="shared" si="0"/>
        <v>67</v>
      </c>
      <c r="C32" s="17" t="s">
        <v>17</v>
      </c>
      <c r="D32" s="17" t="str">
        <f t="shared" si="1"/>
        <v>eko</v>
      </c>
      <c r="E32" s="3">
        <f t="shared" si="2"/>
        <v>67</v>
      </c>
      <c r="F32" s="15">
        <v>1950</v>
      </c>
      <c r="G32" s="15">
        <f t="shared" si="3"/>
        <v>67</v>
      </c>
      <c r="H32" s="17" t="s">
        <v>17</v>
      </c>
      <c r="I32" s="17" t="str">
        <f t="shared" si="4"/>
        <v>eko</v>
      </c>
      <c r="J32" s="2"/>
      <c r="K32" s="2"/>
      <c r="L32" s="2"/>
      <c r="M32" s="2"/>
      <c r="N32" s="2"/>
      <c r="O32" s="2"/>
      <c r="P32" s="2"/>
      <c r="Q32" s="2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5">
        <v>1951</v>
      </c>
      <c r="B33" s="15">
        <f t="shared" si="0"/>
        <v>66</v>
      </c>
      <c r="C33" s="17" t="s">
        <v>17</v>
      </c>
      <c r="D33" s="17" t="str">
        <f t="shared" si="1"/>
        <v>eko</v>
      </c>
      <c r="E33" s="3">
        <f t="shared" si="2"/>
        <v>66</v>
      </c>
      <c r="F33" s="15">
        <v>1951</v>
      </c>
      <c r="G33" s="15">
        <f t="shared" si="3"/>
        <v>66</v>
      </c>
      <c r="H33" s="17" t="s">
        <v>17</v>
      </c>
      <c r="I33" s="17" t="str">
        <f t="shared" si="4"/>
        <v>eko</v>
      </c>
      <c r="J33" s="2"/>
      <c r="K33" s="2"/>
      <c r="L33" s="2"/>
      <c r="M33" s="2"/>
      <c r="N33" s="2"/>
      <c r="O33" s="2"/>
      <c r="P33" s="2"/>
      <c r="Q33" s="2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5">
        <v>1952</v>
      </c>
      <c r="B34" s="15">
        <f t="shared" si="0"/>
        <v>65</v>
      </c>
      <c r="C34" s="17" t="s">
        <v>25</v>
      </c>
      <c r="D34" s="17" t="str">
        <f t="shared" si="1"/>
        <v>eko</v>
      </c>
      <c r="E34" s="3">
        <f t="shared" si="2"/>
        <v>65</v>
      </c>
      <c r="F34" s="15">
        <v>1952</v>
      </c>
      <c r="G34" s="15">
        <f t="shared" si="3"/>
        <v>65</v>
      </c>
      <c r="H34" s="17" t="s">
        <v>25</v>
      </c>
      <c r="I34" s="17" t="str">
        <f t="shared" si="4"/>
        <v>eko</v>
      </c>
      <c r="J34" s="2"/>
      <c r="K34" s="2"/>
      <c r="L34" s="2"/>
      <c r="M34" s="2"/>
      <c r="N34" s="2"/>
      <c r="O34" s="2"/>
      <c r="P34" s="2"/>
      <c r="Q34" s="2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5">
        <v>1953</v>
      </c>
      <c r="B35" s="15">
        <f t="shared" si="0"/>
        <v>64</v>
      </c>
      <c r="C35" s="17" t="s">
        <v>25</v>
      </c>
      <c r="D35" s="17" t="str">
        <f t="shared" si="1"/>
        <v>eko</v>
      </c>
      <c r="E35" s="3">
        <f t="shared" si="2"/>
        <v>64</v>
      </c>
      <c r="F35" s="15">
        <v>1953</v>
      </c>
      <c r="G35" s="15">
        <f t="shared" si="3"/>
        <v>64</v>
      </c>
      <c r="H35" s="17" t="s">
        <v>25</v>
      </c>
      <c r="I35" s="17" t="str">
        <f t="shared" si="4"/>
        <v>eko</v>
      </c>
      <c r="J35" s="2"/>
      <c r="K35" s="2"/>
      <c r="L35" s="2"/>
      <c r="M35" s="2"/>
      <c r="N35" s="2"/>
      <c r="O35" s="2"/>
      <c r="P35" s="2"/>
      <c r="Q35" s="2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5">
        <v>1954</v>
      </c>
      <c r="B36" s="15">
        <f t="shared" si="0"/>
        <v>63</v>
      </c>
      <c r="C36" s="17" t="s">
        <v>25</v>
      </c>
      <c r="D36" s="17" t="str">
        <f t="shared" si="1"/>
        <v>eko</v>
      </c>
      <c r="E36" s="3">
        <f t="shared" si="2"/>
        <v>63</v>
      </c>
      <c r="F36" s="15">
        <v>1954</v>
      </c>
      <c r="G36" s="15">
        <f t="shared" si="3"/>
        <v>63</v>
      </c>
      <c r="H36" s="17" t="s">
        <v>25</v>
      </c>
      <c r="I36" s="17" t="str">
        <f t="shared" si="4"/>
        <v>eko</v>
      </c>
      <c r="J36" s="2"/>
      <c r="K36" s="2"/>
      <c r="L36" s="2"/>
      <c r="M36" s="2"/>
      <c r="N36" s="2"/>
      <c r="O36" s="2"/>
      <c r="P36" s="2"/>
      <c r="Q36" s="2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5">
        <v>1955</v>
      </c>
      <c r="B37" s="15">
        <f t="shared" si="0"/>
        <v>62</v>
      </c>
      <c r="C37" s="17" t="s">
        <v>25</v>
      </c>
      <c r="D37" s="17" t="str">
        <f t="shared" si="1"/>
        <v>eko</v>
      </c>
      <c r="E37" s="3">
        <f t="shared" si="2"/>
        <v>62</v>
      </c>
      <c r="F37" s="15">
        <v>1955</v>
      </c>
      <c r="G37" s="15">
        <f t="shared" si="3"/>
        <v>62</v>
      </c>
      <c r="H37" s="17" t="s">
        <v>25</v>
      </c>
      <c r="I37" s="17" t="str">
        <f t="shared" si="4"/>
        <v>eko</v>
      </c>
      <c r="J37" s="2"/>
      <c r="K37" s="2"/>
      <c r="L37" s="2"/>
      <c r="M37" s="2"/>
      <c r="N37" s="2"/>
      <c r="O37" s="2"/>
      <c r="P37" s="2"/>
      <c r="Q37" s="2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5">
        <v>1956</v>
      </c>
      <c r="B38" s="15">
        <f t="shared" si="0"/>
        <v>61</v>
      </c>
      <c r="C38" s="17" t="s">
        <v>25</v>
      </c>
      <c r="D38" s="17" t="str">
        <f t="shared" si="1"/>
        <v>eko</v>
      </c>
      <c r="E38" s="3">
        <f t="shared" si="2"/>
        <v>61</v>
      </c>
      <c r="F38" s="15">
        <v>1956</v>
      </c>
      <c r="G38" s="15">
        <f t="shared" si="3"/>
        <v>61</v>
      </c>
      <c r="H38" s="17" t="s">
        <v>25</v>
      </c>
      <c r="I38" s="17" t="str">
        <f t="shared" si="4"/>
        <v>eko</v>
      </c>
      <c r="J38" s="2"/>
      <c r="K38" s="2"/>
      <c r="L38" s="2"/>
      <c r="M38" s="2"/>
      <c r="N38" s="2"/>
      <c r="O38" s="2"/>
      <c r="P38" s="2"/>
      <c r="Q38" s="2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5">
        <v>1957</v>
      </c>
      <c r="B39" s="15">
        <f t="shared" si="0"/>
        <v>60</v>
      </c>
      <c r="C39" s="17" t="s">
        <v>25</v>
      </c>
      <c r="D39" s="17" t="str">
        <f t="shared" si="1"/>
        <v>eko</v>
      </c>
      <c r="E39" s="3">
        <f t="shared" si="2"/>
        <v>60</v>
      </c>
      <c r="F39" s="15">
        <v>1957</v>
      </c>
      <c r="G39" s="15">
        <f t="shared" si="3"/>
        <v>60</v>
      </c>
      <c r="H39" s="17" t="s">
        <v>25</v>
      </c>
      <c r="I39" s="17" t="str">
        <f t="shared" si="4"/>
        <v>eko</v>
      </c>
      <c r="J39" s="2"/>
      <c r="K39" s="2"/>
      <c r="L39" s="2"/>
      <c r="M39" s="2"/>
      <c r="N39" s="2"/>
      <c r="O39" s="2"/>
      <c r="P39" s="2"/>
      <c r="Q39" s="2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5">
        <v>1958</v>
      </c>
      <c r="B40" s="15">
        <f t="shared" si="0"/>
        <v>59</v>
      </c>
      <c r="C40" s="17" t="s">
        <v>25</v>
      </c>
      <c r="D40" s="17" t="str">
        <f t="shared" si="1"/>
        <v>eko</v>
      </c>
      <c r="E40" s="3">
        <f t="shared" si="2"/>
        <v>59</v>
      </c>
      <c r="F40" s="15">
        <v>1958</v>
      </c>
      <c r="G40" s="15">
        <f t="shared" si="3"/>
        <v>59</v>
      </c>
      <c r="H40" s="17" t="s">
        <v>25</v>
      </c>
      <c r="I40" s="17" t="str">
        <f t="shared" si="4"/>
        <v>eko</v>
      </c>
      <c r="J40" s="2"/>
      <c r="K40" s="2"/>
      <c r="L40" s="2"/>
      <c r="M40" s="2"/>
      <c r="N40" s="2"/>
      <c r="O40" s="2"/>
      <c r="P40" s="2"/>
      <c r="Q40" s="2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5">
        <v>1959</v>
      </c>
      <c r="B41" s="15">
        <f t="shared" si="0"/>
        <v>58</v>
      </c>
      <c r="C41" s="17" t="s">
        <v>25</v>
      </c>
      <c r="D41" s="17" t="str">
        <f t="shared" si="1"/>
        <v>eko</v>
      </c>
      <c r="E41" s="3">
        <f t="shared" si="2"/>
        <v>58</v>
      </c>
      <c r="F41" s="15">
        <v>1959</v>
      </c>
      <c r="G41" s="15">
        <f t="shared" si="3"/>
        <v>58</v>
      </c>
      <c r="H41" s="17" t="s">
        <v>25</v>
      </c>
      <c r="I41" s="17" t="str">
        <f t="shared" si="4"/>
        <v>eko</v>
      </c>
      <c r="J41" s="2"/>
      <c r="K41" s="2"/>
      <c r="L41" s="2"/>
      <c r="M41" s="2"/>
      <c r="N41" s="2"/>
      <c r="O41" s="2"/>
      <c r="P41" s="2"/>
      <c r="Q41" s="2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5">
        <v>1960</v>
      </c>
      <c r="B42" s="15">
        <f t="shared" si="0"/>
        <v>57</v>
      </c>
      <c r="C42" s="17" t="s">
        <v>25</v>
      </c>
      <c r="D42" s="17" t="str">
        <f t="shared" si="1"/>
        <v>eko</v>
      </c>
      <c r="E42" s="3">
        <f t="shared" si="2"/>
        <v>57</v>
      </c>
      <c r="F42" s="15">
        <v>1960</v>
      </c>
      <c r="G42" s="15">
        <f t="shared" si="3"/>
        <v>57</v>
      </c>
      <c r="H42" s="17" t="s">
        <v>25</v>
      </c>
      <c r="I42" s="17" t="str">
        <f t="shared" si="4"/>
        <v>eko</v>
      </c>
      <c r="J42" s="2"/>
      <c r="K42" s="2"/>
      <c r="L42" s="2"/>
      <c r="M42" s="2"/>
      <c r="N42" s="2"/>
      <c r="O42" s="2"/>
      <c r="P42" s="2"/>
      <c r="Q42" s="2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5">
        <v>1961</v>
      </c>
      <c r="B43" s="15">
        <f t="shared" si="0"/>
        <v>56</v>
      </c>
      <c r="C43" s="17" t="s">
        <v>25</v>
      </c>
      <c r="D43" s="17" t="str">
        <f t="shared" si="1"/>
        <v>eko</v>
      </c>
      <c r="E43" s="3">
        <f t="shared" si="2"/>
        <v>56</v>
      </c>
      <c r="F43" s="15">
        <v>1961</v>
      </c>
      <c r="G43" s="15">
        <f t="shared" si="3"/>
        <v>56</v>
      </c>
      <c r="H43" s="17" t="s">
        <v>25</v>
      </c>
      <c r="I43" s="17" t="str">
        <f t="shared" si="4"/>
        <v>eko</v>
      </c>
      <c r="J43" s="2"/>
      <c r="K43" s="2"/>
      <c r="L43" s="2"/>
      <c r="M43" s="2"/>
      <c r="N43" s="2"/>
      <c r="O43" s="2"/>
      <c r="P43" s="2"/>
      <c r="Q43" s="2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5">
        <v>1962</v>
      </c>
      <c r="B44" s="15">
        <f t="shared" si="0"/>
        <v>55</v>
      </c>
      <c r="C44" s="17" t="s">
        <v>25</v>
      </c>
      <c r="D44" s="17" t="str">
        <f t="shared" si="1"/>
        <v>eko</v>
      </c>
      <c r="E44" s="3">
        <f t="shared" si="2"/>
        <v>55</v>
      </c>
      <c r="F44" s="15">
        <v>1962</v>
      </c>
      <c r="G44" s="15">
        <f t="shared" si="3"/>
        <v>55</v>
      </c>
      <c r="H44" s="17" t="s">
        <v>25</v>
      </c>
      <c r="I44" s="17" t="str">
        <f t="shared" si="4"/>
        <v>eko</v>
      </c>
      <c r="J44" s="2"/>
      <c r="K44" s="2"/>
      <c r="L44" s="2"/>
      <c r="M44" s="2"/>
      <c r="N44" s="2"/>
      <c r="O44" s="2"/>
      <c r="P44" s="2"/>
      <c r="Q44" s="2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5">
        <v>1963</v>
      </c>
      <c r="B45" s="15">
        <f t="shared" si="0"/>
        <v>54</v>
      </c>
      <c r="C45" s="17" t="s">
        <v>25</v>
      </c>
      <c r="D45" s="17" t="str">
        <f t="shared" si="1"/>
        <v>eko</v>
      </c>
      <c r="E45" s="3">
        <f t="shared" si="2"/>
        <v>54</v>
      </c>
      <c r="F45" s="15">
        <v>1963</v>
      </c>
      <c r="G45" s="15">
        <f t="shared" si="3"/>
        <v>54</v>
      </c>
      <c r="H45" s="17" t="s">
        <v>25</v>
      </c>
      <c r="I45" s="17" t="str">
        <f t="shared" si="4"/>
        <v>eko</v>
      </c>
      <c r="J45" s="2"/>
      <c r="K45" s="2"/>
      <c r="L45" s="2"/>
      <c r="M45" s="2"/>
      <c r="N45" s="2"/>
      <c r="O45" s="2"/>
      <c r="P45" s="2"/>
      <c r="Q45" s="2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5">
        <v>1964</v>
      </c>
      <c r="B46" s="15">
        <f t="shared" si="0"/>
        <v>53</v>
      </c>
      <c r="C46" s="17" t="s">
        <v>25</v>
      </c>
      <c r="D46" s="17" t="str">
        <f t="shared" si="1"/>
        <v>eko</v>
      </c>
      <c r="E46" s="3">
        <f t="shared" si="2"/>
        <v>53</v>
      </c>
      <c r="F46" s="15">
        <v>1964</v>
      </c>
      <c r="G46" s="15">
        <f t="shared" si="3"/>
        <v>53</v>
      </c>
      <c r="H46" s="17" t="s">
        <v>25</v>
      </c>
      <c r="I46" s="17" t="str">
        <f t="shared" si="4"/>
        <v>eko</v>
      </c>
      <c r="J46" s="2"/>
      <c r="K46" s="2"/>
      <c r="L46" s="2"/>
      <c r="M46" s="2"/>
      <c r="N46" s="2"/>
      <c r="O46" s="2"/>
      <c r="P46" s="2"/>
      <c r="Q46" s="2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5">
        <v>1965</v>
      </c>
      <c r="B47" s="15">
        <f t="shared" si="0"/>
        <v>52</v>
      </c>
      <c r="C47" s="17" t="s">
        <v>25</v>
      </c>
      <c r="D47" s="17" t="str">
        <f t="shared" si="1"/>
        <v>eko</v>
      </c>
      <c r="E47" s="3">
        <f t="shared" si="2"/>
        <v>52</v>
      </c>
      <c r="F47" s="15">
        <v>1965</v>
      </c>
      <c r="G47" s="15">
        <f t="shared" si="3"/>
        <v>52</v>
      </c>
      <c r="H47" s="17" t="s">
        <v>25</v>
      </c>
      <c r="I47" s="17" t="str">
        <f t="shared" si="4"/>
        <v>eko</v>
      </c>
      <c r="J47" s="2"/>
      <c r="K47" s="2"/>
      <c r="L47" s="2"/>
      <c r="M47" s="2"/>
      <c r="N47" s="2"/>
      <c r="O47" s="2"/>
      <c r="P47" s="2"/>
      <c r="Q47" s="2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5">
        <v>1966</v>
      </c>
      <c r="B48" s="15">
        <f t="shared" si="0"/>
        <v>51</v>
      </c>
      <c r="C48" s="17" t="s">
        <v>25</v>
      </c>
      <c r="D48" s="17" t="str">
        <f t="shared" si="1"/>
        <v>eko</v>
      </c>
      <c r="E48" s="3">
        <f t="shared" si="2"/>
        <v>51</v>
      </c>
      <c r="F48" s="15">
        <v>1966</v>
      </c>
      <c r="G48" s="15">
        <f t="shared" si="3"/>
        <v>51</v>
      </c>
      <c r="H48" s="17" t="s">
        <v>25</v>
      </c>
      <c r="I48" s="17" t="str">
        <f t="shared" si="4"/>
        <v>eko</v>
      </c>
      <c r="J48" s="2"/>
      <c r="K48" s="2"/>
      <c r="L48" s="2"/>
      <c r="M48" s="2"/>
      <c r="N48" s="2"/>
      <c r="O48" s="2"/>
      <c r="P48" s="2"/>
      <c r="Q48" s="2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5">
        <v>1967</v>
      </c>
      <c r="B49" s="15">
        <f t="shared" si="0"/>
        <v>50</v>
      </c>
      <c r="C49" s="17" t="s">
        <v>25</v>
      </c>
      <c r="D49" s="17" t="str">
        <f t="shared" si="1"/>
        <v>eko</v>
      </c>
      <c r="E49" s="3">
        <f t="shared" si="2"/>
        <v>50</v>
      </c>
      <c r="F49" s="15">
        <v>1967</v>
      </c>
      <c r="G49" s="15">
        <f t="shared" si="3"/>
        <v>50</v>
      </c>
      <c r="H49" s="17" t="s">
        <v>25</v>
      </c>
      <c r="I49" s="17" t="str">
        <f t="shared" si="4"/>
        <v>eko</v>
      </c>
      <c r="J49" s="2"/>
      <c r="K49" s="2"/>
      <c r="L49" s="2"/>
      <c r="M49" s="2"/>
      <c r="N49" s="2"/>
      <c r="O49" s="2"/>
      <c r="P49" s="2"/>
      <c r="Q49" s="2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5">
        <v>1968</v>
      </c>
      <c r="B50" s="15">
        <f t="shared" si="0"/>
        <v>49</v>
      </c>
      <c r="C50" s="17" t="s">
        <v>25</v>
      </c>
      <c r="D50" s="17" t="str">
        <f t="shared" si="1"/>
        <v>eko</v>
      </c>
      <c r="E50" s="3">
        <f t="shared" si="2"/>
        <v>49</v>
      </c>
      <c r="F50" s="15">
        <v>1968</v>
      </c>
      <c r="G50" s="15">
        <f t="shared" si="3"/>
        <v>49</v>
      </c>
      <c r="H50" s="17" t="s">
        <v>25</v>
      </c>
      <c r="I50" s="17" t="str">
        <f t="shared" si="4"/>
        <v>eko</v>
      </c>
      <c r="J50" s="2"/>
      <c r="K50" s="2"/>
      <c r="L50" s="2"/>
      <c r="M50" s="2"/>
      <c r="N50" s="2"/>
      <c r="O50" s="2"/>
      <c r="P50" s="2"/>
      <c r="Q50" s="2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5">
        <v>1969</v>
      </c>
      <c r="B51" s="15">
        <f t="shared" si="0"/>
        <v>48</v>
      </c>
      <c r="C51" s="17" t="s">
        <v>25</v>
      </c>
      <c r="D51" s="17" t="str">
        <f t="shared" si="1"/>
        <v>eko</v>
      </c>
      <c r="E51" s="3">
        <f t="shared" si="2"/>
        <v>48</v>
      </c>
      <c r="F51" s="15">
        <v>1969</v>
      </c>
      <c r="G51" s="15">
        <f t="shared" si="3"/>
        <v>48</v>
      </c>
      <c r="H51" s="17" t="s">
        <v>25</v>
      </c>
      <c r="I51" s="17" t="str">
        <f t="shared" si="4"/>
        <v>eko</v>
      </c>
      <c r="J51" s="2"/>
      <c r="K51" s="2"/>
      <c r="L51" s="2"/>
      <c r="M51" s="2"/>
      <c r="N51" s="2"/>
      <c r="O51" s="2"/>
      <c r="P51" s="2"/>
      <c r="Q51" s="2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5">
        <v>1970</v>
      </c>
      <c r="B52" s="15">
        <f t="shared" si="0"/>
        <v>47</v>
      </c>
      <c r="C52" s="17" t="s">
        <v>25</v>
      </c>
      <c r="D52" s="17" t="str">
        <f t="shared" si="1"/>
        <v>eko</v>
      </c>
      <c r="E52" s="3">
        <f t="shared" si="2"/>
        <v>47</v>
      </c>
      <c r="F52" s="15">
        <v>1970</v>
      </c>
      <c r="G52" s="15">
        <f t="shared" si="3"/>
        <v>47</v>
      </c>
      <c r="H52" s="17" t="s">
        <v>25</v>
      </c>
      <c r="I52" s="17" t="str">
        <f t="shared" si="4"/>
        <v>eko</v>
      </c>
      <c r="J52" s="2"/>
      <c r="K52" s="2"/>
      <c r="L52" s="2"/>
      <c r="M52" s="2"/>
      <c r="N52" s="2"/>
      <c r="O52" s="2"/>
      <c r="P52" s="2"/>
      <c r="Q52" s="2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5">
        <v>1971</v>
      </c>
      <c r="B53" s="15">
        <f t="shared" si="0"/>
        <v>46</v>
      </c>
      <c r="C53" s="17" t="s">
        <v>25</v>
      </c>
      <c r="D53" s="17" t="str">
        <f t="shared" si="1"/>
        <v>eko</v>
      </c>
      <c r="E53" s="3">
        <f t="shared" si="2"/>
        <v>46</v>
      </c>
      <c r="F53" s="15">
        <v>1971</v>
      </c>
      <c r="G53" s="15">
        <f t="shared" si="3"/>
        <v>46</v>
      </c>
      <c r="H53" s="17" t="s">
        <v>25</v>
      </c>
      <c r="I53" s="17" t="str">
        <f t="shared" si="4"/>
        <v>eko</v>
      </c>
      <c r="J53" s="2"/>
      <c r="K53" s="2"/>
      <c r="L53" s="2"/>
      <c r="M53" s="2"/>
      <c r="N53" s="2"/>
      <c r="O53" s="2"/>
      <c r="P53" s="2"/>
      <c r="Q53" s="2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5">
        <v>1972</v>
      </c>
      <c r="B54" s="15">
        <f t="shared" si="0"/>
        <v>45</v>
      </c>
      <c r="C54" s="17" t="s">
        <v>25</v>
      </c>
      <c r="D54" s="17" t="str">
        <f t="shared" si="1"/>
        <v>eko</v>
      </c>
      <c r="E54" s="3">
        <f t="shared" si="2"/>
        <v>45</v>
      </c>
      <c r="F54" s="15">
        <v>1972</v>
      </c>
      <c r="G54" s="15">
        <f t="shared" si="3"/>
        <v>45</v>
      </c>
      <c r="H54" s="17" t="s">
        <v>25</v>
      </c>
      <c r="I54" s="17" t="str">
        <f t="shared" si="4"/>
        <v>eko</v>
      </c>
      <c r="J54" s="2"/>
      <c r="K54" s="2"/>
      <c r="L54" s="2"/>
      <c r="M54" s="2"/>
      <c r="N54" s="2"/>
      <c r="O54" s="2"/>
      <c r="P54" s="2"/>
      <c r="Q54" s="2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5">
        <v>1973</v>
      </c>
      <c r="B55" s="15">
        <f t="shared" si="0"/>
        <v>44</v>
      </c>
      <c r="C55" s="17" t="s">
        <v>25</v>
      </c>
      <c r="D55" s="17" t="str">
        <f t="shared" si="1"/>
        <v>eko</v>
      </c>
      <c r="E55" s="3">
        <f t="shared" si="2"/>
        <v>44</v>
      </c>
      <c r="F55" s="15">
        <v>1973</v>
      </c>
      <c r="G55" s="15">
        <f t="shared" si="3"/>
        <v>44</v>
      </c>
      <c r="H55" s="17" t="s">
        <v>25</v>
      </c>
      <c r="I55" s="17" t="str">
        <f t="shared" si="4"/>
        <v>eko</v>
      </c>
      <c r="J55" s="2"/>
      <c r="K55" s="2"/>
      <c r="L55" s="2"/>
      <c r="M55" s="2"/>
      <c r="N55" s="2"/>
      <c r="O55" s="2"/>
      <c r="P55" s="2"/>
      <c r="Q55" s="2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5">
        <v>1974</v>
      </c>
      <c r="B56" s="15">
        <f t="shared" si="0"/>
        <v>43</v>
      </c>
      <c r="C56" s="17" t="s">
        <v>25</v>
      </c>
      <c r="D56" s="17" t="str">
        <f t="shared" si="1"/>
        <v>eko</v>
      </c>
      <c r="E56" s="3">
        <f t="shared" si="2"/>
        <v>43</v>
      </c>
      <c r="F56" s="15">
        <v>1974</v>
      </c>
      <c r="G56" s="15">
        <f t="shared" si="3"/>
        <v>43</v>
      </c>
      <c r="H56" s="17" t="s">
        <v>25</v>
      </c>
      <c r="I56" s="17" t="str">
        <f t="shared" si="4"/>
        <v>eko</v>
      </c>
      <c r="J56" s="2"/>
      <c r="K56" s="2"/>
      <c r="L56" s="2"/>
      <c r="M56" s="2"/>
      <c r="N56" s="2"/>
      <c r="O56" s="2"/>
      <c r="P56" s="2"/>
      <c r="Q56" s="2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5">
        <v>1975</v>
      </c>
      <c r="B57" s="15">
        <f t="shared" si="0"/>
        <v>42</v>
      </c>
      <c r="C57" s="17" t="s">
        <v>25</v>
      </c>
      <c r="D57" s="17" t="str">
        <f t="shared" si="1"/>
        <v>eko</v>
      </c>
      <c r="E57" s="3">
        <f t="shared" si="2"/>
        <v>42</v>
      </c>
      <c r="F57" s="15">
        <v>1975</v>
      </c>
      <c r="G57" s="15">
        <f t="shared" si="3"/>
        <v>42</v>
      </c>
      <c r="H57" s="17" t="s">
        <v>25</v>
      </c>
      <c r="I57" s="17" t="str">
        <f t="shared" si="4"/>
        <v>eko</v>
      </c>
      <c r="J57" s="2"/>
      <c r="K57" s="2"/>
      <c r="L57" s="2"/>
      <c r="M57" s="2"/>
      <c r="N57" s="2"/>
      <c r="O57" s="2"/>
      <c r="P57" s="2"/>
      <c r="Q57" s="2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5">
        <v>1976</v>
      </c>
      <c r="B58" s="15">
        <f t="shared" si="0"/>
        <v>41</v>
      </c>
      <c r="C58" s="17" t="s">
        <v>25</v>
      </c>
      <c r="D58" s="17" t="str">
        <f t="shared" si="1"/>
        <v>eko</v>
      </c>
      <c r="E58" s="3">
        <f t="shared" si="2"/>
        <v>41</v>
      </c>
      <c r="F58" s="15">
        <v>1976</v>
      </c>
      <c r="G58" s="15">
        <f t="shared" si="3"/>
        <v>41</v>
      </c>
      <c r="H58" s="17" t="s">
        <v>25</v>
      </c>
      <c r="I58" s="17" t="str">
        <f t="shared" si="4"/>
        <v>eko</v>
      </c>
      <c r="J58" s="2"/>
      <c r="K58" s="2"/>
      <c r="L58" s="2"/>
      <c r="M58" s="2"/>
      <c r="N58" s="2"/>
      <c r="O58" s="2"/>
      <c r="P58" s="2"/>
      <c r="Q58" s="2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5">
        <v>1977</v>
      </c>
      <c r="B59" s="15">
        <f t="shared" si="0"/>
        <v>40</v>
      </c>
      <c r="C59" s="17" t="s">
        <v>25</v>
      </c>
      <c r="D59" s="17" t="str">
        <f t="shared" si="1"/>
        <v>eko</v>
      </c>
      <c r="E59" s="3">
        <f t="shared" si="2"/>
        <v>40</v>
      </c>
      <c r="F59" s="15">
        <v>1977</v>
      </c>
      <c r="G59" s="15">
        <f t="shared" si="3"/>
        <v>40</v>
      </c>
      <c r="H59" s="17" t="s">
        <v>25</v>
      </c>
      <c r="I59" s="17" t="str">
        <f t="shared" si="4"/>
        <v>eko</v>
      </c>
      <c r="J59" s="2"/>
      <c r="K59" s="2"/>
      <c r="L59" s="2"/>
      <c r="M59" s="2"/>
      <c r="N59" s="2"/>
      <c r="O59" s="2"/>
      <c r="P59" s="2"/>
      <c r="Q59" s="2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5">
        <v>1978</v>
      </c>
      <c r="B60" s="15">
        <f t="shared" si="0"/>
        <v>39</v>
      </c>
      <c r="C60" s="17" t="s">
        <v>25</v>
      </c>
      <c r="D60" s="17" t="str">
        <f t="shared" si="1"/>
        <v>eko</v>
      </c>
      <c r="E60" s="3">
        <f t="shared" si="2"/>
        <v>39</v>
      </c>
      <c r="F60" s="15">
        <v>1978</v>
      </c>
      <c r="G60" s="15">
        <f t="shared" si="3"/>
        <v>39</v>
      </c>
      <c r="H60" s="17" t="s">
        <v>25</v>
      </c>
      <c r="I60" s="17" t="str">
        <f t="shared" si="4"/>
        <v>eko</v>
      </c>
      <c r="J60" s="2"/>
      <c r="K60" s="2"/>
      <c r="L60" s="2"/>
      <c r="M60" s="2"/>
      <c r="N60" s="2"/>
      <c r="O60" s="2"/>
      <c r="P60" s="2"/>
      <c r="Q60" s="2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5">
        <v>1979</v>
      </c>
      <c r="B61" s="15">
        <f t="shared" si="0"/>
        <v>38</v>
      </c>
      <c r="C61" s="17" t="s">
        <v>25</v>
      </c>
      <c r="D61" s="17" t="str">
        <f t="shared" si="1"/>
        <v>eko</v>
      </c>
      <c r="E61" s="3">
        <f t="shared" si="2"/>
        <v>38</v>
      </c>
      <c r="F61" s="15">
        <v>1979</v>
      </c>
      <c r="G61" s="15">
        <f t="shared" si="3"/>
        <v>38</v>
      </c>
      <c r="H61" s="17" t="s">
        <v>25</v>
      </c>
      <c r="I61" s="17" t="str">
        <f t="shared" si="4"/>
        <v>eko</v>
      </c>
      <c r="J61" s="2"/>
      <c r="K61" s="2"/>
      <c r="L61" s="2"/>
      <c r="M61" s="2"/>
      <c r="N61" s="2"/>
      <c r="O61" s="2"/>
      <c r="P61" s="2"/>
      <c r="Q61" s="2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5">
        <v>1980</v>
      </c>
      <c r="B62" s="15">
        <f t="shared" si="0"/>
        <v>37</v>
      </c>
      <c r="C62" s="17" t="s">
        <v>25</v>
      </c>
      <c r="D62" s="17" t="str">
        <f t="shared" si="1"/>
        <v>eko</v>
      </c>
      <c r="E62" s="3">
        <f t="shared" si="2"/>
        <v>37</v>
      </c>
      <c r="F62" s="15">
        <v>1980</v>
      </c>
      <c r="G62" s="15">
        <f t="shared" si="3"/>
        <v>37</v>
      </c>
      <c r="H62" s="17" t="s">
        <v>25</v>
      </c>
      <c r="I62" s="17" t="str">
        <f t="shared" si="4"/>
        <v>eko</v>
      </c>
      <c r="J62" s="2"/>
      <c r="K62" s="2"/>
      <c r="L62" s="2"/>
      <c r="M62" s="2"/>
      <c r="N62" s="2"/>
      <c r="O62" s="2"/>
      <c r="P62" s="2"/>
      <c r="Q62" s="2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5">
        <v>1981</v>
      </c>
      <c r="B63" s="15">
        <f t="shared" si="0"/>
        <v>36</v>
      </c>
      <c r="C63" s="17" t="s">
        <v>25</v>
      </c>
      <c r="D63" s="17" t="str">
        <f t="shared" si="1"/>
        <v>eko</v>
      </c>
      <c r="E63" s="3">
        <f t="shared" si="2"/>
        <v>36</v>
      </c>
      <c r="F63" s="15">
        <v>1981</v>
      </c>
      <c r="G63" s="15">
        <f t="shared" si="3"/>
        <v>36</v>
      </c>
      <c r="H63" s="17" t="s">
        <v>25</v>
      </c>
      <c r="I63" s="17" t="str">
        <f t="shared" si="4"/>
        <v>eko</v>
      </c>
      <c r="J63" s="2"/>
      <c r="K63" s="2"/>
      <c r="L63" s="2"/>
      <c r="M63" s="2"/>
      <c r="N63" s="2"/>
      <c r="O63" s="2"/>
      <c r="P63" s="2"/>
      <c r="Q63" s="2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5">
        <v>1982</v>
      </c>
      <c r="B64" s="15">
        <f t="shared" si="0"/>
        <v>35</v>
      </c>
      <c r="C64" s="17" t="s">
        <v>25</v>
      </c>
      <c r="D64" s="17" t="str">
        <f t="shared" si="1"/>
        <v>eko</v>
      </c>
      <c r="E64" s="3">
        <f t="shared" si="2"/>
        <v>35</v>
      </c>
      <c r="F64" s="15">
        <v>1982</v>
      </c>
      <c r="G64" s="15">
        <f t="shared" si="3"/>
        <v>35</v>
      </c>
      <c r="H64" s="17" t="s">
        <v>25</v>
      </c>
      <c r="I64" s="17" t="str">
        <f t="shared" si="4"/>
        <v>eko</v>
      </c>
      <c r="J64" s="2"/>
      <c r="K64" s="2"/>
      <c r="L64" s="2"/>
      <c r="M64" s="2"/>
      <c r="N64" s="2"/>
      <c r="O64" s="2"/>
      <c r="P64" s="2"/>
      <c r="Q64" s="2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5">
        <v>1983</v>
      </c>
      <c r="B65" s="15">
        <f t="shared" si="0"/>
        <v>34</v>
      </c>
      <c r="C65" s="17" t="s">
        <v>25</v>
      </c>
      <c r="D65" s="17" t="str">
        <f t="shared" si="1"/>
        <v>eko</v>
      </c>
      <c r="E65" s="3">
        <f t="shared" si="2"/>
        <v>34</v>
      </c>
      <c r="F65" s="15">
        <v>1983</v>
      </c>
      <c r="G65" s="15">
        <f t="shared" si="3"/>
        <v>34</v>
      </c>
      <c r="H65" s="17" t="s">
        <v>25</v>
      </c>
      <c r="I65" s="17" t="str">
        <f t="shared" si="4"/>
        <v>eko</v>
      </c>
      <c r="J65" s="2"/>
      <c r="K65" s="2"/>
      <c r="L65" s="2"/>
      <c r="M65" s="2"/>
      <c r="N65" s="2"/>
      <c r="O65" s="2"/>
      <c r="P65" s="2"/>
      <c r="Q65" s="2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5">
        <v>1984</v>
      </c>
      <c r="B66" s="15">
        <f t="shared" si="0"/>
        <v>33</v>
      </c>
      <c r="C66" s="17" t="s">
        <v>25</v>
      </c>
      <c r="D66" s="17" t="str">
        <f t="shared" si="1"/>
        <v>eko</v>
      </c>
      <c r="E66" s="3">
        <f t="shared" si="2"/>
        <v>33</v>
      </c>
      <c r="F66" s="15">
        <v>1984</v>
      </c>
      <c r="G66" s="15">
        <f t="shared" si="3"/>
        <v>33</v>
      </c>
      <c r="H66" s="17" t="s">
        <v>25</v>
      </c>
      <c r="I66" s="17" t="str">
        <f t="shared" si="4"/>
        <v>eko</v>
      </c>
      <c r="J66" s="2"/>
      <c r="K66" s="2"/>
      <c r="L66" s="2"/>
      <c r="M66" s="2"/>
      <c r="N66" s="2"/>
      <c r="O66" s="2"/>
      <c r="P66" s="2"/>
      <c r="Q66" s="2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5">
        <v>1985</v>
      </c>
      <c r="B67" s="15">
        <f t="shared" si="0"/>
        <v>32</v>
      </c>
      <c r="C67" s="17" t="s">
        <v>25</v>
      </c>
      <c r="D67" s="17" t="str">
        <f t="shared" si="1"/>
        <v>eko</v>
      </c>
      <c r="E67" s="3">
        <f t="shared" si="2"/>
        <v>32</v>
      </c>
      <c r="F67" s="15">
        <v>1985</v>
      </c>
      <c r="G67" s="15">
        <f t="shared" si="3"/>
        <v>32</v>
      </c>
      <c r="H67" s="17" t="s">
        <v>25</v>
      </c>
      <c r="I67" s="17" t="str">
        <f t="shared" si="4"/>
        <v>eko</v>
      </c>
      <c r="J67" s="2"/>
      <c r="K67" s="2"/>
      <c r="L67" s="2"/>
      <c r="M67" s="2"/>
      <c r="N67" s="2"/>
      <c r="O67" s="2"/>
      <c r="P67" s="2"/>
      <c r="Q67" s="2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5">
        <v>1986</v>
      </c>
      <c r="B68" s="15">
        <f t="shared" si="0"/>
        <v>31</v>
      </c>
      <c r="C68" s="17" t="s">
        <v>25</v>
      </c>
      <c r="D68" s="17" t="str">
        <f t="shared" si="1"/>
        <v>eko</v>
      </c>
      <c r="E68" s="3">
        <f t="shared" si="2"/>
        <v>31</v>
      </c>
      <c r="F68" s="15">
        <v>1986</v>
      </c>
      <c r="G68" s="15">
        <f t="shared" si="3"/>
        <v>31</v>
      </c>
      <c r="H68" s="17" t="s">
        <v>25</v>
      </c>
      <c r="I68" s="17" t="str">
        <f t="shared" si="4"/>
        <v>eko</v>
      </c>
      <c r="J68" s="2"/>
      <c r="K68" s="2"/>
      <c r="L68" s="2"/>
      <c r="M68" s="2"/>
      <c r="N68" s="2"/>
      <c r="O68" s="2"/>
      <c r="P68" s="2"/>
      <c r="Q68" s="2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5">
        <v>1987</v>
      </c>
      <c r="B69" s="15">
        <f t="shared" si="0"/>
        <v>30</v>
      </c>
      <c r="C69" s="17" t="s">
        <v>25</v>
      </c>
      <c r="D69" s="17" t="str">
        <f t="shared" si="1"/>
        <v>eko</v>
      </c>
      <c r="E69" s="3">
        <f t="shared" si="2"/>
        <v>30</v>
      </c>
      <c r="F69" s="15">
        <v>1987</v>
      </c>
      <c r="G69" s="15">
        <f t="shared" si="3"/>
        <v>30</v>
      </c>
      <c r="H69" s="17" t="s">
        <v>25</v>
      </c>
      <c r="I69" s="17" t="str">
        <f t="shared" si="4"/>
        <v>eko</v>
      </c>
      <c r="J69" s="2"/>
      <c r="K69" s="2"/>
      <c r="L69" s="2"/>
      <c r="M69" s="2"/>
      <c r="N69" s="2"/>
      <c r="O69" s="2"/>
      <c r="P69" s="2"/>
      <c r="Q69" s="2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5">
        <v>1988</v>
      </c>
      <c r="B70" s="15">
        <f t="shared" si="0"/>
        <v>29</v>
      </c>
      <c r="C70" s="17" t="s">
        <v>25</v>
      </c>
      <c r="D70" s="17" t="str">
        <f t="shared" si="1"/>
        <v>eko</v>
      </c>
      <c r="E70" s="3">
        <f t="shared" si="2"/>
        <v>29</v>
      </c>
      <c r="F70" s="15">
        <v>1988</v>
      </c>
      <c r="G70" s="15">
        <f t="shared" si="3"/>
        <v>29</v>
      </c>
      <c r="H70" s="17" t="s">
        <v>25</v>
      </c>
      <c r="I70" s="17" t="str">
        <f t="shared" si="4"/>
        <v>eko</v>
      </c>
      <c r="J70" s="2"/>
      <c r="K70" s="2"/>
      <c r="L70" s="2"/>
      <c r="M70" s="2"/>
      <c r="N70" s="2"/>
      <c r="O70" s="2"/>
      <c r="P70" s="2"/>
      <c r="Q70" s="2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5">
        <v>1989</v>
      </c>
      <c r="B71" s="15">
        <f t="shared" si="0"/>
        <v>28</v>
      </c>
      <c r="C71" s="17" t="s">
        <v>25</v>
      </c>
      <c r="D71" s="17" t="str">
        <f t="shared" si="1"/>
        <v>eko</v>
      </c>
      <c r="E71" s="3">
        <f t="shared" si="2"/>
        <v>28</v>
      </c>
      <c r="F71" s="15">
        <v>1989</v>
      </c>
      <c r="G71" s="15">
        <f t="shared" si="3"/>
        <v>28</v>
      </c>
      <c r="H71" s="17" t="s">
        <v>25</v>
      </c>
      <c r="I71" s="17" t="str">
        <f t="shared" si="4"/>
        <v>eko</v>
      </c>
      <c r="J71" s="2"/>
      <c r="K71" s="2"/>
      <c r="L71" s="2"/>
      <c r="M71" s="2"/>
      <c r="N71" s="2"/>
      <c r="O71" s="2"/>
      <c r="P71" s="2"/>
      <c r="Q71" s="2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5">
        <v>1990</v>
      </c>
      <c r="B72" s="15">
        <f t="shared" si="0"/>
        <v>27</v>
      </c>
      <c r="C72" s="17" t="s">
        <v>25</v>
      </c>
      <c r="D72" s="17" t="str">
        <f t="shared" si="1"/>
        <v>eko</v>
      </c>
      <c r="E72" s="3">
        <f t="shared" si="2"/>
        <v>27</v>
      </c>
      <c r="F72" s="15">
        <v>1990</v>
      </c>
      <c r="G72" s="15">
        <f t="shared" si="3"/>
        <v>27</v>
      </c>
      <c r="H72" s="17" t="s">
        <v>25</v>
      </c>
      <c r="I72" s="17" t="str">
        <f t="shared" si="4"/>
        <v>eko</v>
      </c>
      <c r="J72" s="2"/>
      <c r="K72" s="2"/>
      <c r="L72" s="2"/>
      <c r="M72" s="2"/>
      <c r="N72" s="2"/>
      <c r="O72" s="2"/>
      <c r="P72" s="2"/>
      <c r="Q72" s="2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5">
        <v>1991</v>
      </c>
      <c r="B73" s="15">
        <f t="shared" si="0"/>
        <v>26</v>
      </c>
      <c r="C73" s="17" t="s">
        <v>25</v>
      </c>
      <c r="D73" s="17" t="str">
        <f t="shared" si="1"/>
        <v>eko</v>
      </c>
      <c r="E73" s="3">
        <f t="shared" si="2"/>
        <v>26</v>
      </c>
      <c r="F73" s="15">
        <v>1991</v>
      </c>
      <c r="G73" s="15">
        <f t="shared" si="3"/>
        <v>26</v>
      </c>
      <c r="H73" s="17" t="s">
        <v>25</v>
      </c>
      <c r="I73" s="17" t="str">
        <f t="shared" si="4"/>
        <v>eko</v>
      </c>
      <c r="J73" s="2"/>
      <c r="K73" s="2"/>
      <c r="L73" s="2"/>
      <c r="M73" s="2"/>
      <c r="N73" s="2"/>
      <c r="O73" s="2"/>
      <c r="P73" s="2"/>
      <c r="Q73" s="2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5">
        <v>1992</v>
      </c>
      <c r="B74" s="15">
        <f t="shared" si="0"/>
        <v>25</v>
      </c>
      <c r="C74" s="17" t="str">
        <f t="shared" ref="C74:C92" si="5">VLOOKUP(B74,$K$2:$M$11,2,2)</f>
        <v>s</v>
      </c>
      <c r="D74" s="17" t="str">
        <f t="shared" si="1"/>
        <v>eko</v>
      </c>
      <c r="E74" s="3">
        <f t="shared" si="2"/>
        <v>25</v>
      </c>
      <c r="F74" s="15">
        <v>1992</v>
      </c>
      <c r="G74" s="15">
        <f t="shared" si="3"/>
        <v>25</v>
      </c>
      <c r="H74" s="17" t="str">
        <f t="shared" ref="H74:H92" si="6">VLOOKUP(G74,$K$2:$M$11,2,2)</f>
        <v>s</v>
      </c>
      <c r="I74" s="17" t="str">
        <f t="shared" si="4"/>
        <v>eko</v>
      </c>
      <c r="J74" s="2"/>
      <c r="K74" s="2"/>
      <c r="L74" s="2"/>
      <c r="M74" s="2"/>
      <c r="N74" s="2"/>
      <c r="O74" s="2"/>
      <c r="P74" s="2"/>
      <c r="Q74" s="2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5">
        <v>1993</v>
      </c>
      <c r="B75" s="15">
        <f t="shared" si="0"/>
        <v>24</v>
      </c>
      <c r="C75" s="17" t="str">
        <f t="shared" si="5"/>
        <v>s</v>
      </c>
      <c r="D75" s="17" t="str">
        <f t="shared" si="1"/>
        <v>eko</v>
      </c>
      <c r="E75" s="3">
        <f t="shared" si="2"/>
        <v>24</v>
      </c>
      <c r="F75" s="15">
        <v>1993</v>
      </c>
      <c r="G75" s="15">
        <f t="shared" si="3"/>
        <v>24</v>
      </c>
      <c r="H75" s="17" t="str">
        <f t="shared" si="6"/>
        <v>s</v>
      </c>
      <c r="I75" s="17" t="str">
        <f t="shared" si="4"/>
        <v>eko</v>
      </c>
      <c r="J75" s="2"/>
      <c r="K75" s="2"/>
      <c r="L75" s="2"/>
      <c r="M75" s="2"/>
      <c r="N75" s="2"/>
      <c r="O75" s="2"/>
      <c r="P75" s="2"/>
      <c r="Q75" s="2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5">
        <v>1994</v>
      </c>
      <c r="B76" s="15">
        <f t="shared" si="0"/>
        <v>23</v>
      </c>
      <c r="C76" s="17" t="str">
        <f t="shared" si="5"/>
        <v>s</v>
      </c>
      <c r="D76" s="17" t="str">
        <f t="shared" si="1"/>
        <v>eko</v>
      </c>
      <c r="E76" s="3">
        <f t="shared" si="2"/>
        <v>23</v>
      </c>
      <c r="F76" s="15">
        <v>1994</v>
      </c>
      <c r="G76" s="15">
        <f t="shared" si="3"/>
        <v>23</v>
      </c>
      <c r="H76" s="17" t="str">
        <f t="shared" si="6"/>
        <v>s</v>
      </c>
      <c r="I76" s="17" t="str">
        <f t="shared" si="4"/>
        <v>eko</v>
      </c>
      <c r="J76" s="2"/>
      <c r="K76" s="2"/>
      <c r="L76" s="2"/>
      <c r="M76" s="2"/>
      <c r="N76" s="2"/>
      <c r="O76" s="2"/>
      <c r="P76" s="2"/>
      <c r="Q76" s="2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5">
        <v>1995</v>
      </c>
      <c r="B77" s="15">
        <f t="shared" si="0"/>
        <v>22</v>
      </c>
      <c r="C77" s="17" t="str">
        <f t="shared" si="5"/>
        <v>s</v>
      </c>
      <c r="D77" s="17" t="str">
        <f t="shared" si="1"/>
        <v>eko</v>
      </c>
      <c r="E77" s="3">
        <f t="shared" si="2"/>
        <v>22</v>
      </c>
      <c r="F77" s="15">
        <v>1995</v>
      </c>
      <c r="G77" s="15">
        <f t="shared" si="3"/>
        <v>22</v>
      </c>
      <c r="H77" s="17" t="str">
        <f t="shared" si="6"/>
        <v>s</v>
      </c>
      <c r="I77" s="17" t="str">
        <f t="shared" si="4"/>
        <v>eko</v>
      </c>
      <c r="J77" s="2"/>
      <c r="K77" s="2"/>
      <c r="L77" s="2"/>
      <c r="M77" s="2"/>
      <c r="N77" s="2"/>
      <c r="O77" s="2"/>
      <c r="P77" s="2"/>
      <c r="Q77" s="2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5">
        <v>1996</v>
      </c>
      <c r="B78" s="15">
        <f t="shared" si="0"/>
        <v>21</v>
      </c>
      <c r="C78" s="17" t="str">
        <f t="shared" si="5"/>
        <v>s</v>
      </c>
      <c r="D78" s="17" t="str">
        <f t="shared" si="1"/>
        <v>eko</v>
      </c>
      <c r="E78" s="3">
        <f t="shared" si="2"/>
        <v>21</v>
      </c>
      <c r="F78" s="15">
        <v>1996</v>
      </c>
      <c r="G78" s="15">
        <f t="shared" si="3"/>
        <v>21</v>
      </c>
      <c r="H78" s="17" t="str">
        <f t="shared" si="6"/>
        <v>s</v>
      </c>
      <c r="I78" s="17" t="str">
        <f t="shared" si="4"/>
        <v>eko</v>
      </c>
      <c r="J78" s="2"/>
      <c r="K78" s="2"/>
      <c r="L78" s="2"/>
      <c r="M78" s="2"/>
      <c r="N78" s="2"/>
      <c r="O78" s="2"/>
      <c r="P78" s="2"/>
      <c r="Q78" s="2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5">
        <v>1997</v>
      </c>
      <c r="B79" s="15">
        <f t="shared" si="0"/>
        <v>20</v>
      </c>
      <c r="C79" s="17" t="str">
        <f t="shared" si="5"/>
        <v>s</v>
      </c>
      <c r="D79" s="17" t="str">
        <f t="shared" si="1"/>
        <v>eko</v>
      </c>
      <c r="E79" s="3">
        <f t="shared" si="2"/>
        <v>20</v>
      </c>
      <c r="F79" s="15">
        <v>1997</v>
      </c>
      <c r="G79" s="15">
        <f t="shared" si="3"/>
        <v>20</v>
      </c>
      <c r="H79" s="17" t="str">
        <f t="shared" si="6"/>
        <v>s</v>
      </c>
      <c r="I79" s="17" t="str">
        <f t="shared" si="4"/>
        <v>eko</v>
      </c>
      <c r="J79" s="2"/>
      <c r="K79" s="2"/>
      <c r="L79" s="2"/>
      <c r="M79" s="2"/>
      <c r="N79" s="2"/>
      <c r="O79" s="2"/>
      <c r="P79" s="2"/>
      <c r="Q79" s="2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5">
        <v>1998</v>
      </c>
      <c r="B80" s="15">
        <f t="shared" si="0"/>
        <v>19</v>
      </c>
      <c r="C80" s="17" t="str">
        <f t="shared" si="5"/>
        <v>92-93</v>
      </c>
      <c r="D80" s="17" t="str">
        <f t="shared" si="1"/>
        <v>eko</v>
      </c>
      <c r="E80" s="3">
        <f t="shared" si="2"/>
        <v>19</v>
      </c>
      <c r="F80" s="15">
        <v>1998</v>
      </c>
      <c r="G80" s="15">
        <f t="shared" si="3"/>
        <v>19</v>
      </c>
      <c r="H80" s="17" t="str">
        <f t="shared" si="6"/>
        <v>92-93</v>
      </c>
      <c r="I80" s="17" t="str">
        <f t="shared" si="4"/>
        <v>eko</v>
      </c>
      <c r="J80" s="2"/>
      <c r="K80" s="2"/>
      <c r="L80" s="2"/>
      <c r="M80" s="2"/>
      <c r="N80" s="2"/>
      <c r="O80" s="2"/>
      <c r="P80" s="2"/>
      <c r="Q80" s="2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5">
        <v>1999</v>
      </c>
      <c r="B81" s="15">
        <f t="shared" si="0"/>
        <v>18</v>
      </c>
      <c r="C81" s="17" t="str">
        <f t="shared" si="5"/>
        <v>92-93</v>
      </c>
      <c r="D81" s="17" t="str">
        <f t="shared" si="1"/>
        <v>eko</v>
      </c>
      <c r="E81" s="3">
        <f t="shared" si="2"/>
        <v>18</v>
      </c>
      <c r="F81" s="15">
        <v>1999</v>
      </c>
      <c r="G81" s="15">
        <f t="shared" si="3"/>
        <v>18</v>
      </c>
      <c r="H81" s="17" t="str">
        <f t="shared" si="6"/>
        <v>92-93</v>
      </c>
      <c r="I81" s="17" t="str">
        <f t="shared" si="4"/>
        <v>eko</v>
      </c>
      <c r="J81" s="2"/>
      <c r="K81" s="2"/>
      <c r="L81" s="2"/>
      <c r="M81" s="2"/>
      <c r="N81" s="2"/>
      <c r="O81" s="2"/>
      <c r="P81" s="2"/>
      <c r="Q81" s="2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5">
        <v>2000</v>
      </c>
      <c r="B82" s="15">
        <f t="shared" si="0"/>
        <v>17</v>
      </c>
      <c r="C82" s="17" t="str">
        <f t="shared" si="5"/>
        <v>94-95</v>
      </c>
      <c r="D82" s="17" t="str">
        <f t="shared" si="1"/>
        <v>eko</v>
      </c>
      <c r="E82" s="3">
        <f t="shared" si="2"/>
        <v>17</v>
      </c>
      <c r="F82" s="15">
        <v>2000</v>
      </c>
      <c r="G82" s="15">
        <f t="shared" si="3"/>
        <v>17</v>
      </c>
      <c r="H82" s="17" t="str">
        <f t="shared" si="6"/>
        <v>94-95</v>
      </c>
      <c r="I82" s="17" t="str">
        <f t="shared" si="4"/>
        <v>eko</v>
      </c>
      <c r="J82" s="2"/>
      <c r="K82" s="2"/>
      <c r="L82" s="2"/>
      <c r="M82" s="2"/>
      <c r="N82" s="2"/>
      <c r="O82" s="2"/>
      <c r="P82" s="2"/>
      <c r="Q82" s="2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5">
        <v>2001</v>
      </c>
      <c r="B83" s="15">
        <f t="shared" si="0"/>
        <v>16</v>
      </c>
      <c r="C83" s="17" t="str">
        <f t="shared" si="5"/>
        <v>94-95</v>
      </c>
      <c r="D83" s="17" t="str">
        <f t="shared" si="1"/>
        <v>eko</v>
      </c>
      <c r="E83" s="3">
        <f t="shared" si="2"/>
        <v>16</v>
      </c>
      <c r="F83" s="15">
        <v>2001</v>
      </c>
      <c r="G83" s="15">
        <f t="shared" si="3"/>
        <v>16</v>
      </c>
      <c r="H83" s="17" t="str">
        <f t="shared" si="6"/>
        <v>94-95</v>
      </c>
      <c r="I83" s="17" t="str">
        <f t="shared" si="4"/>
        <v>eko</v>
      </c>
      <c r="J83" s="2"/>
      <c r="K83" s="2"/>
      <c r="L83" s="2"/>
      <c r="M83" s="2"/>
      <c r="N83" s="2"/>
      <c r="O83" s="2"/>
      <c r="P83" s="2"/>
      <c r="Q83" s="2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5">
        <v>2002</v>
      </c>
      <c r="B84" s="15">
        <f t="shared" si="0"/>
        <v>15</v>
      </c>
      <c r="C84" s="17" t="str">
        <f t="shared" si="5"/>
        <v>96-97</v>
      </c>
      <c r="D84" s="17" t="str">
        <f t="shared" si="1"/>
        <v>eko</v>
      </c>
      <c r="E84" s="3">
        <f t="shared" si="2"/>
        <v>15</v>
      </c>
      <c r="F84" s="15">
        <v>2002</v>
      </c>
      <c r="G84" s="15">
        <f t="shared" si="3"/>
        <v>15</v>
      </c>
      <c r="H84" s="17" t="str">
        <f t="shared" si="6"/>
        <v>96-97</v>
      </c>
      <c r="I84" s="17" t="str">
        <f t="shared" si="4"/>
        <v>eko</v>
      </c>
      <c r="J84" s="2"/>
      <c r="K84" s="2"/>
      <c r="L84" s="2"/>
      <c r="M84" s="2"/>
      <c r="N84" s="2"/>
      <c r="O84" s="2"/>
      <c r="P84" s="2"/>
      <c r="Q84" s="2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5">
        <v>2003</v>
      </c>
      <c r="B85" s="15">
        <f t="shared" si="0"/>
        <v>14</v>
      </c>
      <c r="C85" s="17" t="str">
        <f t="shared" si="5"/>
        <v>96-97</v>
      </c>
      <c r="D85" s="17" t="str">
        <f t="shared" si="1"/>
        <v>eko</v>
      </c>
      <c r="E85" s="3">
        <f t="shared" si="2"/>
        <v>14</v>
      </c>
      <c r="F85" s="15">
        <v>2003</v>
      </c>
      <c r="G85" s="15">
        <f t="shared" si="3"/>
        <v>14</v>
      </c>
      <c r="H85" s="17" t="str">
        <f t="shared" si="6"/>
        <v>96-97</v>
      </c>
      <c r="I85" s="17" t="str">
        <f t="shared" si="4"/>
        <v>eko</v>
      </c>
      <c r="J85" s="2"/>
      <c r="K85" s="2"/>
      <c r="L85" s="2"/>
      <c r="M85" s="2"/>
      <c r="N85" s="2"/>
      <c r="O85" s="2"/>
      <c r="P85" s="2"/>
      <c r="Q85" s="2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5">
        <v>2004</v>
      </c>
      <c r="B86" s="15">
        <f t="shared" si="0"/>
        <v>13</v>
      </c>
      <c r="C86" s="17" t="str">
        <f t="shared" si="5"/>
        <v>98-99</v>
      </c>
      <c r="D86" s="17" t="str">
        <f t="shared" si="1"/>
        <v>eko</v>
      </c>
      <c r="E86" s="3">
        <f t="shared" si="2"/>
        <v>13</v>
      </c>
      <c r="F86" s="15">
        <v>2004</v>
      </c>
      <c r="G86" s="15">
        <f t="shared" si="3"/>
        <v>13</v>
      </c>
      <c r="H86" s="17" t="str">
        <f t="shared" si="6"/>
        <v>98-99</v>
      </c>
      <c r="I86" s="17" t="str">
        <f t="shared" si="4"/>
        <v>eko</v>
      </c>
      <c r="J86" s="2"/>
      <c r="K86" s="2"/>
      <c r="L86" s="2"/>
      <c r="M86" s="2"/>
      <c r="N86" s="2"/>
      <c r="O86" s="2"/>
      <c r="P86" s="2"/>
      <c r="Q86" s="2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5">
        <v>2005</v>
      </c>
      <c r="B87" s="15">
        <f t="shared" si="0"/>
        <v>12</v>
      </c>
      <c r="C87" s="17" t="str">
        <f t="shared" si="5"/>
        <v>98-99</v>
      </c>
      <c r="D87" s="17" t="str">
        <f t="shared" si="1"/>
        <v>eko</v>
      </c>
      <c r="E87" s="3">
        <f t="shared" si="2"/>
        <v>12</v>
      </c>
      <c r="F87" s="15">
        <v>2005</v>
      </c>
      <c r="G87" s="15">
        <f t="shared" si="3"/>
        <v>12</v>
      </c>
      <c r="H87" s="17" t="str">
        <f t="shared" si="6"/>
        <v>98-99</v>
      </c>
      <c r="I87" s="17" t="str">
        <f t="shared" si="4"/>
        <v>eko</v>
      </c>
      <c r="J87" s="2"/>
      <c r="K87" s="2"/>
      <c r="L87" s="2"/>
      <c r="M87" s="2"/>
      <c r="N87" s="2"/>
      <c r="O87" s="2"/>
      <c r="P87" s="2"/>
      <c r="Q87" s="2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5">
        <v>2006</v>
      </c>
      <c r="B88" s="15">
        <f t="shared" si="0"/>
        <v>11</v>
      </c>
      <c r="C88" s="17" t="str">
        <f t="shared" si="5"/>
        <v>2000&lt;</v>
      </c>
      <c r="D88" s="17" t="str">
        <f t="shared" si="1"/>
        <v>eko</v>
      </c>
      <c r="E88" s="3">
        <f t="shared" si="2"/>
        <v>11</v>
      </c>
      <c r="F88" s="15">
        <v>2006</v>
      </c>
      <c r="G88" s="15">
        <f t="shared" si="3"/>
        <v>11</v>
      </c>
      <c r="H88" s="17" t="str">
        <f t="shared" si="6"/>
        <v>2000&lt;</v>
      </c>
      <c r="I88" s="17" t="str">
        <f t="shared" si="4"/>
        <v>eko</v>
      </c>
      <c r="J88" s="2"/>
      <c r="K88" s="2"/>
      <c r="L88" s="2"/>
      <c r="M88" s="2"/>
      <c r="N88" s="2"/>
      <c r="O88" s="2"/>
      <c r="P88" s="2"/>
      <c r="Q88" s="2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5">
        <v>2007</v>
      </c>
      <c r="B89" s="15">
        <f t="shared" si="0"/>
        <v>10</v>
      </c>
      <c r="C89" s="17" t="str">
        <f t="shared" si="5"/>
        <v>2000&lt;</v>
      </c>
      <c r="D89" s="17" t="str">
        <f t="shared" si="1"/>
        <v>eko</v>
      </c>
      <c r="E89" s="3">
        <f t="shared" si="2"/>
        <v>10</v>
      </c>
      <c r="F89" s="15">
        <v>2007</v>
      </c>
      <c r="G89" s="15">
        <f t="shared" si="3"/>
        <v>10</v>
      </c>
      <c r="H89" s="17" t="str">
        <f t="shared" si="6"/>
        <v>2000&lt;</v>
      </c>
      <c r="I89" s="17" t="str">
        <f t="shared" si="4"/>
        <v>eko</v>
      </c>
      <c r="J89" s="2"/>
      <c r="K89" s="2"/>
      <c r="L89" s="2"/>
      <c r="M89" s="2"/>
      <c r="N89" s="2"/>
      <c r="O89" s="2"/>
      <c r="P89" s="2"/>
      <c r="Q89" s="2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5">
        <v>2008</v>
      </c>
      <c r="B90" s="15">
        <f t="shared" si="0"/>
        <v>9</v>
      </c>
      <c r="C90" s="17" t="str">
        <f t="shared" si="5"/>
        <v>2000&lt;</v>
      </c>
      <c r="D90" s="17" t="str">
        <f t="shared" si="1"/>
        <v>eko</v>
      </c>
      <c r="E90" s="3">
        <f t="shared" si="2"/>
        <v>9</v>
      </c>
      <c r="F90" s="15">
        <v>2008</v>
      </c>
      <c r="G90" s="15">
        <f t="shared" si="3"/>
        <v>9</v>
      </c>
      <c r="H90" s="17" t="str">
        <f t="shared" si="6"/>
        <v>2000&lt;</v>
      </c>
      <c r="I90" s="17" t="str">
        <f t="shared" si="4"/>
        <v>eko</v>
      </c>
      <c r="J90" s="2"/>
      <c r="K90" s="2"/>
      <c r="L90" s="2"/>
      <c r="M90" s="2"/>
      <c r="N90" s="2"/>
      <c r="O90" s="2"/>
      <c r="P90" s="2"/>
      <c r="Q90" s="2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5">
        <v>2009</v>
      </c>
      <c r="B91" s="15">
        <f t="shared" si="0"/>
        <v>8</v>
      </c>
      <c r="C91" s="17" t="str">
        <f t="shared" si="5"/>
        <v>2000&lt;</v>
      </c>
      <c r="D91" s="17" t="str">
        <f t="shared" si="1"/>
        <v>eko</v>
      </c>
      <c r="E91" s="3">
        <f t="shared" si="2"/>
        <v>8</v>
      </c>
      <c r="F91" s="15">
        <v>2009</v>
      </c>
      <c r="G91" s="15">
        <f t="shared" si="3"/>
        <v>8</v>
      </c>
      <c r="H91" s="17" t="str">
        <f t="shared" si="6"/>
        <v>2000&lt;</v>
      </c>
      <c r="I91" s="17" t="str">
        <f t="shared" si="4"/>
        <v>eko</v>
      </c>
      <c r="J91" s="2"/>
      <c r="K91" s="2"/>
      <c r="L91" s="2"/>
      <c r="M91" s="2"/>
      <c r="N91" s="2"/>
      <c r="O91" s="2"/>
      <c r="P91" s="2"/>
      <c r="Q91" s="2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5">
        <v>2010</v>
      </c>
      <c r="B92" s="15">
        <f t="shared" si="0"/>
        <v>7</v>
      </c>
      <c r="C92" s="17" t="str">
        <f t="shared" si="5"/>
        <v>2000&lt;</v>
      </c>
      <c r="D92" s="17" t="str">
        <f t="shared" si="1"/>
        <v>eko</v>
      </c>
      <c r="E92" s="3">
        <f t="shared" si="2"/>
        <v>7</v>
      </c>
      <c r="F92" s="15">
        <v>2010</v>
      </c>
      <c r="G92" s="15">
        <f t="shared" si="3"/>
        <v>7</v>
      </c>
      <c r="H92" s="17" t="str">
        <f t="shared" si="6"/>
        <v>2000&lt;</v>
      </c>
      <c r="I92" s="17" t="str">
        <f t="shared" si="4"/>
        <v>eko</v>
      </c>
      <c r="J92" s="2"/>
      <c r="K92" s="2"/>
      <c r="L92" s="2"/>
      <c r="M92" s="2"/>
      <c r="N92" s="2"/>
      <c r="O92" s="2"/>
      <c r="P92" s="2"/>
      <c r="Q92" s="2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ageMargins left="0.7" right="0.7" top="0.75" bottom="0.75" header="0" footer="0"/>
  <pageSetup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 x14ac:dyDescent="0.2"/>
  <cols>
    <col min="1" max="1" width="7.42578125" customWidth="1"/>
    <col min="2" max="2" width="8.7109375" customWidth="1"/>
    <col min="3" max="3" width="10" customWidth="1"/>
    <col min="4" max="4" width="20.42578125" customWidth="1"/>
    <col min="5" max="5" width="12" customWidth="1"/>
    <col min="6" max="6" width="36.42578125" customWidth="1"/>
    <col min="7" max="7" width="7.7109375" customWidth="1"/>
    <col min="8" max="8" width="8.42578125" customWidth="1"/>
    <col min="9" max="9" width="18.28515625" customWidth="1"/>
    <col min="10" max="10" width="16.7109375" customWidth="1"/>
    <col min="11" max="11" width="13.42578125" customWidth="1"/>
    <col min="12" max="12" width="22.7109375" customWidth="1"/>
    <col min="13" max="13" width="28.7109375" customWidth="1"/>
    <col min="14" max="15" width="8.85546875" hidden="1" customWidth="1"/>
    <col min="16" max="26" width="8.85546875" customWidth="1"/>
  </cols>
  <sheetData>
    <row r="1" spans="1:26" ht="17.25" customHeight="1" x14ac:dyDescent="0.2">
      <c r="A1" s="46" t="s">
        <v>1</v>
      </c>
      <c r="B1" s="47" t="s">
        <v>3</v>
      </c>
      <c r="C1" s="49" t="s">
        <v>26</v>
      </c>
      <c r="D1" s="50" t="s">
        <v>9</v>
      </c>
      <c r="E1" s="51" t="s">
        <v>11</v>
      </c>
      <c r="F1" s="52" t="s">
        <v>29</v>
      </c>
      <c r="G1" s="47" t="s">
        <v>7</v>
      </c>
      <c r="H1" s="53" t="s">
        <v>31</v>
      </c>
      <c r="I1" s="54" t="s">
        <v>32</v>
      </c>
      <c r="J1" s="55" t="s">
        <v>33</v>
      </c>
      <c r="K1" s="56" t="s">
        <v>11</v>
      </c>
      <c r="L1" s="57" t="s">
        <v>34</v>
      </c>
      <c r="M1" s="55" t="s">
        <v>35</v>
      </c>
      <c r="N1" s="59" t="s">
        <v>36</v>
      </c>
      <c r="O1" s="59" t="s">
        <v>37</v>
      </c>
      <c r="P1" s="16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24.75" customHeight="1" x14ac:dyDescent="0.25">
      <c r="A2" s="48">
        <v>1</v>
      </c>
      <c r="B2" s="61"/>
      <c r="C2" s="63" t="str">
        <f t="shared" ref="C2:C87" si="0">(G2)</f>
        <v>m</v>
      </c>
      <c r="D2" s="64" t="str">
        <f t="shared" ref="D2:D256" si="1">(I2&amp;" "&amp;J2)</f>
        <v xml:space="preserve">Rita Daunoraitė </v>
      </c>
      <c r="E2" s="63" t="str">
        <f t="shared" ref="E2:E87" si="2">(K2)</f>
        <v>4/29/1991</v>
      </c>
      <c r="F2" s="64" t="str">
        <f t="shared" ref="F2:F256" si="3">(L2&amp;" "&amp;M2)</f>
        <v xml:space="preserve">Gargždai </v>
      </c>
      <c r="G2" s="65" t="s">
        <v>27</v>
      </c>
      <c r="H2" s="66" t="s">
        <v>43</v>
      </c>
      <c r="I2" s="67" t="s">
        <v>44</v>
      </c>
      <c r="J2" s="67" t="s">
        <v>45</v>
      </c>
      <c r="K2" s="68" t="s">
        <v>46</v>
      </c>
      <c r="L2" s="66" t="s">
        <v>47</v>
      </c>
      <c r="M2" s="69"/>
      <c r="N2" s="70"/>
      <c r="O2" s="23"/>
      <c r="P2" s="71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4" customHeight="1" x14ac:dyDescent="0.25">
      <c r="A3" s="15">
        <v>2</v>
      </c>
      <c r="B3" s="72"/>
      <c r="C3" s="63" t="str">
        <f t="shared" si="0"/>
        <v>m</v>
      </c>
      <c r="D3" s="73" t="str">
        <f t="shared" si="1"/>
        <v>Jurgita Juraškienė</v>
      </c>
      <c r="E3" s="63" t="str">
        <f t="shared" si="2"/>
        <v>3/9/1974</v>
      </c>
      <c r="F3" s="73" t="str">
        <f t="shared" si="3"/>
        <v xml:space="preserve">Vėžaičiai </v>
      </c>
      <c r="G3" s="60" t="s">
        <v>27</v>
      </c>
      <c r="H3" s="66" t="s">
        <v>28</v>
      </c>
      <c r="I3" s="67" t="s">
        <v>52</v>
      </c>
      <c r="J3" s="67" t="s">
        <v>54</v>
      </c>
      <c r="K3" s="68" t="s">
        <v>56</v>
      </c>
      <c r="L3" s="66" t="s">
        <v>57</v>
      </c>
      <c r="M3" s="69"/>
      <c r="N3" s="75"/>
      <c r="O3" s="31"/>
      <c r="P3" s="71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20.25" customHeight="1" x14ac:dyDescent="0.25">
      <c r="A4" s="15">
        <v>3</v>
      </c>
      <c r="B4" s="72"/>
      <c r="C4" s="63" t="str">
        <f t="shared" si="0"/>
        <v>m</v>
      </c>
      <c r="D4" s="73" t="str">
        <f t="shared" si="1"/>
        <v>Kristina  Vaidelinskienė</v>
      </c>
      <c r="E4" s="63" t="str">
        <f t="shared" si="2"/>
        <v>2/7/1982</v>
      </c>
      <c r="F4" s="73" t="str">
        <f t="shared" si="3"/>
        <v xml:space="preserve">Šiauliai </v>
      </c>
      <c r="G4" s="60" t="s">
        <v>27</v>
      </c>
      <c r="H4" s="66" t="s">
        <v>43</v>
      </c>
      <c r="I4" s="67" t="s">
        <v>61</v>
      </c>
      <c r="J4" s="67" t="s">
        <v>62</v>
      </c>
      <c r="K4" s="68" t="s">
        <v>63</v>
      </c>
      <c r="L4" s="66" t="s">
        <v>64</v>
      </c>
      <c r="M4" s="69"/>
      <c r="N4" s="75"/>
      <c r="O4" s="31"/>
      <c r="P4" s="71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9.5" customHeight="1" x14ac:dyDescent="0.25">
      <c r="A5" s="15">
        <v>4</v>
      </c>
      <c r="B5" s="72"/>
      <c r="C5" s="63" t="str">
        <f t="shared" si="0"/>
        <v>v</v>
      </c>
      <c r="D5" s="73" t="str">
        <f t="shared" si="1"/>
        <v>Edgaras Stauskas</v>
      </c>
      <c r="E5" s="63" t="str">
        <f t="shared" si="2"/>
        <v>7/4/1975</v>
      </c>
      <c r="F5" s="73" t="str">
        <f t="shared" si="3"/>
        <v xml:space="preserve">Šiauliai </v>
      </c>
      <c r="G5" s="60" t="s">
        <v>38</v>
      </c>
      <c r="H5" s="66" t="s">
        <v>43</v>
      </c>
      <c r="I5" s="67" t="s">
        <v>68</v>
      </c>
      <c r="J5" s="67" t="s">
        <v>69</v>
      </c>
      <c r="K5" s="68" t="s">
        <v>70</v>
      </c>
      <c r="L5" s="66" t="s">
        <v>64</v>
      </c>
      <c r="M5" s="69"/>
      <c r="N5" s="75"/>
      <c r="O5" s="31"/>
      <c r="P5" s="71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8" customHeight="1" x14ac:dyDescent="0.25">
      <c r="A6" s="15">
        <v>5</v>
      </c>
      <c r="B6" s="72"/>
      <c r="C6" s="63" t="str">
        <f t="shared" si="0"/>
        <v>v</v>
      </c>
      <c r="D6" s="73" t="str">
        <f t="shared" si="1"/>
        <v>Vytautas Baltmiškis</v>
      </c>
      <c r="E6" s="63" t="str">
        <f t="shared" si="2"/>
        <v>4/17/1980</v>
      </c>
      <c r="F6" s="73" t="str">
        <f t="shared" si="3"/>
        <v>Kretinga Keuri Kaliuošee</v>
      </c>
      <c r="G6" s="60" t="s">
        <v>38</v>
      </c>
      <c r="H6" s="66" t="s">
        <v>28</v>
      </c>
      <c r="I6" s="67" t="s">
        <v>72</v>
      </c>
      <c r="J6" s="67" t="s">
        <v>73</v>
      </c>
      <c r="K6" s="68" t="s">
        <v>74</v>
      </c>
      <c r="L6" s="66" t="s">
        <v>75</v>
      </c>
      <c r="M6" s="66" t="s">
        <v>76</v>
      </c>
      <c r="N6" s="75"/>
      <c r="O6" s="31"/>
      <c r="P6" s="71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" customHeight="1" x14ac:dyDescent="0.25">
      <c r="A7" s="15">
        <v>6</v>
      </c>
      <c r="B7" s="72"/>
      <c r="C7" s="63" t="str">
        <f t="shared" si="0"/>
        <v>v</v>
      </c>
      <c r="D7" s="73" t="str">
        <f t="shared" si="1"/>
        <v xml:space="preserve">Laimis Verbliugevičius </v>
      </c>
      <c r="E7" s="63" t="str">
        <f t="shared" si="2"/>
        <v>2/19/1982</v>
      </c>
      <c r="F7" s="73" t="str">
        <f t="shared" si="3"/>
        <v xml:space="preserve">Klaipėda  Spirit Fridrit Club </v>
      </c>
      <c r="G7" s="60" t="s">
        <v>38</v>
      </c>
      <c r="H7" s="66" t="s">
        <v>28</v>
      </c>
      <c r="I7" s="67" t="s">
        <v>77</v>
      </c>
      <c r="J7" s="67" t="s">
        <v>78</v>
      </c>
      <c r="K7" s="68" t="s">
        <v>79</v>
      </c>
      <c r="L7" s="66" t="s">
        <v>50</v>
      </c>
      <c r="M7" s="66" t="s">
        <v>80</v>
      </c>
      <c r="N7" s="75"/>
      <c r="O7" s="31"/>
      <c r="P7" s="7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 x14ac:dyDescent="0.25">
      <c r="A8" s="15">
        <v>7</v>
      </c>
      <c r="B8" s="72"/>
      <c r="C8" s="63" t="str">
        <f t="shared" si="0"/>
        <v>v</v>
      </c>
      <c r="D8" s="73" t="str">
        <f t="shared" si="1"/>
        <v xml:space="preserve">Arlandas Mazgeika </v>
      </c>
      <c r="E8" s="63" t="str">
        <f t="shared" si="2"/>
        <v>10/2/1984</v>
      </c>
      <c r="F8" s="73" t="str">
        <f t="shared" si="3"/>
        <v xml:space="preserve">Šilutė </v>
      </c>
      <c r="G8" s="60" t="s">
        <v>38</v>
      </c>
      <c r="H8" s="66" t="s">
        <v>43</v>
      </c>
      <c r="I8" s="67" t="s">
        <v>84</v>
      </c>
      <c r="J8" s="67" t="s">
        <v>85</v>
      </c>
      <c r="K8" s="68" t="s">
        <v>86</v>
      </c>
      <c r="L8" s="66" t="s">
        <v>87</v>
      </c>
      <c r="M8" s="69"/>
      <c r="N8" s="75"/>
      <c r="O8" s="31"/>
      <c r="P8" s="71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 x14ac:dyDescent="0.25">
      <c r="A9" s="15">
        <v>8</v>
      </c>
      <c r="B9" s="72"/>
      <c r="C9" s="63" t="str">
        <f t="shared" si="0"/>
        <v>v</v>
      </c>
      <c r="D9" s="73" t="str">
        <f t="shared" si="1"/>
        <v>Augustas Jakubynas</v>
      </c>
      <c r="E9" s="63" t="str">
        <f t="shared" si="2"/>
        <v>5/25/1989</v>
      </c>
      <c r="F9" s="73" t="str">
        <f t="shared" si="3"/>
        <v>Klaipėda Maratonas</v>
      </c>
      <c r="G9" s="60" t="s">
        <v>38</v>
      </c>
      <c r="H9" s="66" t="s">
        <v>90</v>
      </c>
      <c r="I9" s="67" t="s">
        <v>91</v>
      </c>
      <c r="J9" s="67" t="s">
        <v>92</v>
      </c>
      <c r="K9" s="68" t="s">
        <v>93</v>
      </c>
      <c r="L9" s="66" t="s">
        <v>94</v>
      </c>
      <c r="M9" s="66" t="s">
        <v>95</v>
      </c>
      <c r="N9" s="75"/>
      <c r="O9" s="31"/>
      <c r="P9" s="71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 x14ac:dyDescent="0.25">
      <c r="A10" s="15">
        <v>9</v>
      </c>
      <c r="B10" s="72"/>
      <c r="C10" s="63" t="str">
        <f t="shared" si="0"/>
        <v>m</v>
      </c>
      <c r="D10" s="73" t="str">
        <f t="shared" si="1"/>
        <v>Karolina  Miklovienė</v>
      </c>
      <c r="E10" s="63" t="str">
        <f t="shared" si="2"/>
        <v>10/6/1990</v>
      </c>
      <c r="F10" s="73" t="str">
        <f t="shared" si="3"/>
        <v xml:space="preserve">Palanga </v>
      </c>
      <c r="G10" s="60" t="s">
        <v>27</v>
      </c>
      <c r="H10" s="66" t="s">
        <v>43</v>
      </c>
      <c r="I10" s="67" t="s">
        <v>97</v>
      </c>
      <c r="J10" s="67" t="s">
        <v>98</v>
      </c>
      <c r="K10" s="68" t="s">
        <v>99</v>
      </c>
      <c r="L10" s="66" t="s">
        <v>100</v>
      </c>
      <c r="M10" s="69"/>
      <c r="N10" s="75"/>
      <c r="O10" s="31"/>
      <c r="P10" s="71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 x14ac:dyDescent="0.25">
      <c r="A11" s="15">
        <v>10</v>
      </c>
      <c r="B11" s="72"/>
      <c r="C11" s="63" t="str">
        <f t="shared" si="0"/>
        <v>v</v>
      </c>
      <c r="D11" s="73" t="str">
        <f t="shared" si="1"/>
        <v>Marius Girdžiūnas</v>
      </c>
      <c r="E11" s="63" t="str">
        <f t="shared" si="2"/>
        <v>2/14/1993</v>
      </c>
      <c r="F11" s="73" t="str">
        <f t="shared" si="3"/>
        <v xml:space="preserve">Klaipėda </v>
      </c>
      <c r="G11" s="60" t="s">
        <v>38</v>
      </c>
      <c r="H11" s="66" t="s">
        <v>43</v>
      </c>
      <c r="I11" s="67" t="s">
        <v>104</v>
      </c>
      <c r="J11" s="67" t="s">
        <v>106</v>
      </c>
      <c r="K11" s="68" t="s">
        <v>107</v>
      </c>
      <c r="L11" s="66" t="s">
        <v>94</v>
      </c>
      <c r="M11" s="69"/>
      <c r="N11" s="75"/>
      <c r="O11" s="31"/>
      <c r="P11" s="71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 x14ac:dyDescent="0.25">
      <c r="A12" s="15">
        <v>11</v>
      </c>
      <c r="B12" s="72"/>
      <c r="C12" s="63" t="str">
        <f t="shared" si="0"/>
        <v>v</v>
      </c>
      <c r="D12" s="73" t="str">
        <f t="shared" si="1"/>
        <v>Kęstutis Abromaitis</v>
      </c>
      <c r="E12" s="63" t="str">
        <f t="shared" si="2"/>
        <v>8/11/1956</v>
      </c>
      <c r="F12" s="73" t="str">
        <f t="shared" si="3"/>
        <v>Pakruojis bmk vėjas</v>
      </c>
      <c r="G12" s="60" t="s">
        <v>38</v>
      </c>
      <c r="H12" s="66" t="s">
        <v>28</v>
      </c>
      <c r="I12" s="67" t="s">
        <v>110</v>
      </c>
      <c r="J12" s="67" t="s">
        <v>112</v>
      </c>
      <c r="K12" s="68" t="s">
        <v>82</v>
      </c>
      <c r="L12" s="66" t="s">
        <v>113</v>
      </c>
      <c r="M12" s="66" t="s">
        <v>114</v>
      </c>
      <c r="N12" s="75"/>
      <c r="O12" s="31"/>
      <c r="P12" s="71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 x14ac:dyDescent="0.25">
      <c r="A13" s="15">
        <v>12</v>
      </c>
      <c r="B13" s="72"/>
      <c r="C13" s="63" t="str">
        <f t="shared" si="0"/>
        <v>v</v>
      </c>
      <c r="D13" s="73" t="str">
        <f t="shared" si="1"/>
        <v>Egidijus Miknius</v>
      </c>
      <c r="E13" s="63" t="str">
        <f t="shared" si="2"/>
        <v>2/12/1968</v>
      </c>
      <c r="F13" s="73" t="str">
        <f t="shared" si="3"/>
        <v xml:space="preserve">Klaipėda </v>
      </c>
      <c r="G13" s="60" t="s">
        <v>38</v>
      </c>
      <c r="H13" s="66" t="s">
        <v>43</v>
      </c>
      <c r="I13" s="67" t="s">
        <v>116</v>
      </c>
      <c r="J13" s="67" t="s">
        <v>117</v>
      </c>
      <c r="K13" s="68" t="s">
        <v>119</v>
      </c>
      <c r="L13" s="66" t="s">
        <v>94</v>
      </c>
      <c r="M13" s="69"/>
      <c r="N13" s="75"/>
      <c r="O13" s="31"/>
      <c r="P13" s="71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 x14ac:dyDescent="0.25">
      <c r="A14" s="15">
        <v>13</v>
      </c>
      <c r="B14" s="72"/>
      <c r="C14" s="63" t="str">
        <f t="shared" si="0"/>
        <v>v</v>
      </c>
      <c r="D14" s="73" t="str">
        <f t="shared" si="1"/>
        <v>Mindaugas Paulynas</v>
      </c>
      <c r="E14" s="63" t="str">
        <f t="shared" si="2"/>
        <v>8/26/1983</v>
      </c>
      <c r="F14" s="73" t="str">
        <f t="shared" si="3"/>
        <v xml:space="preserve">Klaipeda </v>
      </c>
      <c r="G14" s="60" t="s">
        <v>38</v>
      </c>
      <c r="H14" s="66" t="s">
        <v>43</v>
      </c>
      <c r="I14" s="67" t="s">
        <v>120</v>
      </c>
      <c r="J14" s="67" t="s">
        <v>121</v>
      </c>
      <c r="K14" s="68" t="s">
        <v>122</v>
      </c>
      <c r="L14" s="66" t="s">
        <v>123</v>
      </c>
      <c r="M14" s="69"/>
      <c r="N14" s="75"/>
      <c r="O14" s="31"/>
      <c r="P14" s="71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7.25" customHeight="1" x14ac:dyDescent="0.25">
      <c r="A15" s="15">
        <v>14</v>
      </c>
      <c r="B15" s="72"/>
      <c r="C15" s="63" t="str">
        <f t="shared" si="0"/>
        <v>m</v>
      </c>
      <c r="D15" s="73" t="str">
        <f t="shared" si="1"/>
        <v>Inga Germansone</v>
      </c>
      <c r="E15" s="63" t="str">
        <f t="shared" si="2"/>
        <v>12/25/1978</v>
      </c>
      <c r="F15" s="73" t="str">
        <f t="shared" si="3"/>
        <v>Panevėžys Bėgimo klubas</v>
      </c>
      <c r="G15" s="60" t="s">
        <v>27</v>
      </c>
      <c r="H15" s="66" t="s">
        <v>28</v>
      </c>
      <c r="I15" s="67" t="s">
        <v>125</v>
      </c>
      <c r="J15" s="67" t="s">
        <v>126</v>
      </c>
      <c r="K15" s="68" t="s">
        <v>71</v>
      </c>
      <c r="L15" s="66" t="s">
        <v>127</v>
      </c>
      <c r="M15" s="66" t="s">
        <v>128</v>
      </c>
      <c r="N15" s="75"/>
      <c r="O15" s="31"/>
      <c r="P15" s="71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9.5" customHeight="1" x14ac:dyDescent="0.25">
      <c r="A16" s="15">
        <v>15</v>
      </c>
      <c r="B16" s="72"/>
      <c r="C16" s="63" t="str">
        <f t="shared" si="0"/>
        <v>v</v>
      </c>
      <c r="D16" s="73" t="str">
        <f t="shared" si="1"/>
        <v>Martynas  Nasvytis</v>
      </c>
      <c r="E16" s="63" t="str">
        <f t="shared" si="2"/>
        <v>12/19/1974</v>
      </c>
      <c r="F16" s="73" t="str">
        <f t="shared" si="3"/>
        <v>Silute Bėgimo klubas</v>
      </c>
      <c r="G16" s="60" t="s">
        <v>38</v>
      </c>
      <c r="H16" s="66" t="s">
        <v>28</v>
      </c>
      <c r="I16" s="67" t="s">
        <v>130</v>
      </c>
      <c r="J16" s="67" t="s">
        <v>131</v>
      </c>
      <c r="K16" s="68" t="s">
        <v>96</v>
      </c>
      <c r="L16" s="66" t="s">
        <v>132</v>
      </c>
      <c r="M16" s="66" t="s">
        <v>128</v>
      </c>
      <c r="N16" s="75"/>
      <c r="O16" s="31"/>
      <c r="P16" s="71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6.5" customHeight="1" x14ac:dyDescent="0.25">
      <c r="A17" s="15">
        <v>16</v>
      </c>
      <c r="B17" s="72"/>
      <c r="C17" s="63" t="str">
        <f t="shared" si="0"/>
        <v>v</v>
      </c>
      <c r="D17" s="73" t="str">
        <f t="shared" si="1"/>
        <v>Sigitas Bulovas</v>
      </c>
      <c r="E17" s="63" t="str">
        <f t="shared" si="2"/>
        <v>3/26/1963</v>
      </c>
      <c r="F17" s="73" t="str">
        <f t="shared" si="3"/>
        <v>Gargždai Sportuok su Sigitu</v>
      </c>
      <c r="G17" s="60" t="s">
        <v>38</v>
      </c>
      <c r="H17" s="66" t="s">
        <v>28</v>
      </c>
      <c r="I17" s="67" t="s">
        <v>136</v>
      </c>
      <c r="J17" s="67" t="s">
        <v>137</v>
      </c>
      <c r="K17" s="68" t="s">
        <v>109</v>
      </c>
      <c r="L17" s="66" t="s">
        <v>47</v>
      </c>
      <c r="M17" s="66" t="s">
        <v>138</v>
      </c>
      <c r="N17" s="75"/>
      <c r="O17" s="31"/>
      <c r="P17" s="71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9.5" customHeight="1" x14ac:dyDescent="0.25">
      <c r="A18" s="15">
        <v>17</v>
      </c>
      <c r="B18" s="72"/>
      <c r="C18" s="63" t="str">
        <f t="shared" si="0"/>
        <v>v</v>
      </c>
      <c r="D18" s="73" t="str">
        <f t="shared" si="1"/>
        <v>Raidas Jastrumskis</v>
      </c>
      <c r="E18" s="63" t="str">
        <f t="shared" si="2"/>
        <v>8/4/1972</v>
      </c>
      <c r="F18" s="73" t="str">
        <f t="shared" si="3"/>
        <v xml:space="preserve">Klaipėda </v>
      </c>
      <c r="G18" s="60" t="s">
        <v>38</v>
      </c>
      <c r="H18" s="66" t="s">
        <v>28</v>
      </c>
      <c r="I18" s="67" t="s">
        <v>139</v>
      </c>
      <c r="J18" s="67" t="s">
        <v>140</v>
      </c>
      <c r="K18" s="68" t="s">
        <v>102</v>
      </c>
      <c r="L18" s="66" t="s">
        <v>94</v>
      </c>
      <c r="M18" s="77"/>
      <c r="N18" s="75"/>
      <c r="O18" s="31"/>
      <c r="P18" s="71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9.5" customHeight="1" x14ac:dyDescent="0.25">
      <c r="A19" s="15">
        <v>18</v>
      </c>
      <c r="B19" s="72"/>
      <c r="C19" s="63" t="str">
        <f t="shared" si="0"/>
        <v>m</v>
      </c>
      <c r="D19" s="73" t="str">
        <f t="shared" si="1"/>
        <v>Dovilė Urnikienė</v>
      </c>
      <c r="E19" s="63" t="str">
        <f t="shared" si="2"/>
        <v>10/12/1985</v>
      </c>
      <c r="F19" s="73" t="str">
        <f t="shared" si="3"/>
        <v>Kretinga Bėgimo klubas</v>
      </c>
      <c r="G19" s="60" t="s">
        <v>27</v>
      </c>
      <c r="H19" s="66" t="s">
        <v>43</v>
      </c>
      <c r="I19" s="67" t="s">
        <v>141</v>
      </c>
      <c r="J19" s="67" t="s">
        <v>142</v>
      </c>
      <c r="K19" s="68" t="s">
        <v>134</v>
      </c>
      <c r="L19" s="66" t="s">
        <v>75</v>
      </c>
      <c r="M19" s="66" t="s">
        <v>128</v>
      </c>
      <c r="N19" s="75"/>
      <c r="O19" s="31"/>
      <c r="P19" s="71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 x14ac:dyDescent="0.25">
      <c r="A20" s="15">
        <v>19</v>
      </c>
      <c r="B20" s="72"/>
      <c r="C20" s="63" t="str">
        <f t="shared" si="0"/>
        <v>m</v>
      </c>
      <c r="D20" s="73" t="str">
        <f t="shared" si="1"/>
        <v>Reda Latakaitė</v>
      </c>
      <c r="E20" s="63" t="str">
        <f t="shared" si="2"/>
        <v>5/19/1984</v>
      </c>
      <c r="F20" s="73" t="str">
        <f t="shared" si="3"/>
        <v xml:space="preserve">Klaipėda </v>
      </c>
      <c r="G20" s="60" t="s">
        <v>27</v>
      </c>
      <c r="H20" s="66" t="s">
        <v>28</v>
      </c>
      <c r="I20" s="67" t="s">
        <v>146</v>
      </c>
      <c r="J20" s="67" t="s">
        <v>147</v>
      </c>
      <c r="K20" s="68" t="s">
        <v>105</v>
      </c>
      <c r="L20" s="66" t="s">
        <v>94</v>
      </c>
      <c r="M20" s="69"/>
      <c r="N20" s="75"/>
      <c r="O20" s="31"/>
      <c r="P20" s="71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9.5" customHeight="1" x14ac:dyDescent="0.25">
      <c r="A21" s="15">
        <v>20</v>
      </c>
      <c r="B21" s="72"/>
      <c r="C21" s="63" t="str">
        <f t="shared" si="0"/>
        <v>v</v>
      </c>
      <c r="D21" s="73" t="str">
        <f t="shared" si="1"/>
        <v>Edvardas Gelumbickas</v>
      </c>
      <c r="E21" s="63" t="str">
        <f t="shared" si="2"/>
        <v>4/23/2019</v>
      </c>
      <c r="F21" s="73" t="str">
        <f t="shared" si="3"/>
        <v xml:space="preserve">Kretinga </v>
      </c>
      <c r="G21" s="60" t="s">
        <v>38</v>
      </c>
      <c r="H21" s="66" t="s">
        <v>28</v>
      </c>
      <c r="I21" s="67" t="s">
        <v>148</v>
      </c>
      <c r="J21" s="67" t="s">
        <v>149</v>
      </c>
      <c r="K21" s="68" t="s">
        <v>39</v>
      </c>
      <c r="L21" s="66" t="s">
        <v>75</v>
      </c>
      <c r="M21" s="69"/>
      <c r="N21" s="75"/>
      <c r="O21" s="31"/>
      <c r="P21" s="71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 x14ac:dyDescent="0.25">
      <c r="A22" s="15">
        <v>21</v>
      </c>
      <c r="B22" s="72"/>
      <c r="C22" s="63" t="str">
        <f t="shared" si="0"/>
        <v>m</v>
      </c>
      <c r="D22" s="73" t="str">
        <f t="shared" si="1"/>
        <v>Viltė Čiapienė</v>
      </c>
      <c r="E22" s="63" t="str">
        <f t="shared" si="2"/>
        <v>2/19/1992</v>
      </c>
      <c r="F22" s="73" t="str">
        <f t="shared" si="3"/>
        <v>Klaipėda Maratonas</v>
      </c>
      <c r="G22" s="60" t="s">
        <v>27</v>
      </c>
      <c r="H22" s="66" t="s">
        <v>43</v>
      </c>
      <c r="I22" s="67" t="s">
        <v>151</v>
      </c>
      <c r="J22" s="67" t="s">
        <v>152</v>
      </c>
      <c r="K22" s="68" t="s">
        <v>153</v>
      </c>
      <c r="L22" s="66" t="s">
        <v>94</v>
      </c>
      <c r="M22" s="66" t="s">
        <v>95</v>
      </c>
      <c r="N22" s="75"/>
      <c r="O22" s="31"/>
      <c r="P22" s="71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9.5" customHeight="1" x14ac:dyDescent="0.25">
      <c r="A23" s="15">
        <v>22</v>
      </c>
      <c r="B23" s="72"/>
      <c r="C23" s="63" t="str">
        <f t="shared" si="0"/>
        <v>v</v>
      </c>
      <c r="D23" s="73" t="str">
        <f t="shared" si="1"/>
        <v>Evaldas Bilevičius</v>
      </c>
      <c r="E23" s="63" t="str">
        <f t="shared" si="2"/>
        <v>3/9/1965</v>
      </c>
      <c r="F23" s="73" t="str">
        <f t="shared" si="3"/>
        <v xml:space="preserve">Šilutė </v>
      </c>
      <c r="G23" s="74" t="s">
        <v>38</v>
      </c>
      <c r="H23" s="66" t="s">
        <v>28</v>
      </c>
      <c r="I23" s="67" t="s">
        <v>155</v>
      </c>
      <c r="J23" s="67" t="s">
        <v>156</v>
      </c>
      <c r="K23" s="68" t="s">
        <v>53</v>
      </c>
      <c r="L23" s="66" t="s">
        <v>87</v>
      </c>
      <c r="M23" s="69"/>
      <c r="N23" s="75"/>
      <c r="O23" s="31"/>
      <c r="P23" s="71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 x14ac:dyDescent="0.25">
      <c r="A24" s="15">
        <v>23</v>
      </c>
      <c r="B24" s="72"/>
      <c r="C24" s="63" t="str">
        <f t="shared" si="0"/>
        <v>m</v>
      </c>
      <c r="D24" s="73" t="str">
        <f t="shared" si="1"/>
        <v>Ina Žiūrienė</v>
      </c>
      <c r="E24" s="63" t="str">
        <f t="shared" si="2"/>
        <v>12/15/1973</v>
      </c>
      <c r="F24" s="73" t="str">
        <f t="shared" si="3"/>
        <v xml:space="preserve">Marijampolė </v>
      </c>
      <c r="G24" s="60" t="s">
        <v>27</v>
      </c>
      <c r="H24" s="66" t="s">
        <v>28</v>
      </c>
      <c r="I24" s="67" t="s">
        <v>159</v>
      </c>
      <c r="J24" s="67" t="s">
        <v>160</v>
      </c>
      <c r="K24" s="68" t="s">
        <v>66</v>
      </c>
      <c r="L24" s="66" t="s">
        <v>161</v>
      </c>
      <c r="M24" s="69"/>
      <c r="N24" s="75"/>
      <c r="O24" s="31"/>
      <c r="P24" s="71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9.5" customHeight="1" x14ac:dyDescent="0.25">
      <c r="A25" s="15">
        <v>24</v>
      </c>
      <c r="B25" s="72"/>
      <c r="C25" s="63" t="str">
        <f t="shared" si="0"/>
        <v>v</v>
      </c>
      <c r="D25" s="73" t="str">
        <f t="shared" si="1"/>
        <v>Neimantas Bilevičius</v>
      </c>
      <c r="E25" s="63" t="str">
        <f t="shared" si="2"/>
        <v>10/10/1988</v>
      </c>
      <c r="F25" s="73" t="str">
        <f t="shared" si="3"/>
        <v xml:space="preserve">Šilutė </v>
      </c>
      <c r="G25" s="60" t="s">
        <v>38</v>
      </c>
      <c r="H25" s="66" t="s">
        <v>43</v>
      </c>
      <c r="I25" s="67" t="s">
        <v>164</v>
      </c>
      <c r="J25" s="67" t="s">
        <v>156</v>
      </c>
      <c r="K25" s="68" t="s">
        <v>158</v>
      </c>
      <c r="L25" s="66" t="s">
        <v>87</v>
      </c>
      <c r="M25" s="69"/>
      <c r="N25" s="75"/>
      <c r="O25" s="31"/>
      <c r="P25" s="71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9.5" customHeight="1" x14ac:dyDescent="0.25">
      <c r="A26" s="15">
        <v>25</v>
      </c>
      <c r="B26" s="72"/>
      <c r="C26" s="63" t="str">
        <f t="shared" si="0"/>
        <v>m</v>
      </c>
      <c r="D26" s="73" t="str">
        <f t="shared" si="1"/>
        <v>Aušra Krasauskaitė</v>
      </c>
      <c r="E26" s="63" t="str">
        <f t="shared" si="2"/>
        <v>10/30/1985</v>
      </c>
      <c r="F26" s="73" t="str">
        <f t="shared" si="3"/>
        <v xml:space="preserve">Šiauliai </v>
      </c>
      <c r="G26" s="60" t="s">
        <v>27</v>
      </c>
      <c r="H26" s="66" t="s">
        <v>28</v>
      </c>
      <c r="I26" s="67" t="s">
        <v>167</v>
      </c>
      <c r="J26" s="67" t="s">
        <v>169</v>
      </c>
      <c r="K26" s="68" t="s">
        <v>30</v>
      </c>
      <c r="L26" s="66" t="s">
        <v>64</v>
      </c>
      <c r="M26" s="77"/>
      <c r="N26" s="75"/>
      <c r="O26" s="31"/>
      <c r="P26" s="71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7.25" customHeight="1" x14ac:dyDescent="0.25">
      <c r="A27" s="15">
        <v>26</v>
      </c>
      <c r="B27" s="72"/>
      <c r="C27" s="63" t="str">
        <f t="shared" si="0"/>
        <v>v</v>
      </c>
      <c r="D27" s="73" t="str">
        <f t="shared" si="1"/>
        <v>Egidijus Zaniauskas</v>
      </c>
      <c r="E27" s="63" t="str">
        <f t="shared" si="2"/>
        <v>8/28/1987</v>
      </c>
      <c r="F27" s="73" t="str">
        <f t="shared" si="3"/>
        <v xml:space="preserve">Palanga </v>
      </c>
      <c r="G27" s="60" t="s">
        <v>38</v>
      </c>
      <c r="H27" s="66" t="s">
        <v>43</v>
      </c>
      <c r="I27" s="67" t="s">
        <v>116</v>
      </c>
      <c r="J27" s="67" t="s">
        <v>171</v>
      </c>
      <c r="K27" s="68" t="s">
        <v>144</v>
      </c>
      <c r="L27" s="66" t="s">
        <v>100</v>
      </c>
      <c r="M27" s="69"/>
      <c r="N27" s="75"/>
      <c r="O27" s="31"/>
      <c r="P27" s="71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9.5" customHeight="1" x14ac:dyDescent="0.25">
      <c r="A28" s="15">
        <v>27</v>
      </c>
      <c r="B28" s="72"/>
      <c r="C28" s="63" t="str">
        <f t="shared" si="0"/>
        <v>m</v>
      </c>
      <c r="D28" s="73" t="str">
        <f t="shared" si="1"/>
        <v>Ema Girdžiūnienė</v>
      </c>
      <c r="E28" s="63" t="str">
        <f t="shared" si="2"/>
        <v>3/20/1994</v>
      </c>
      <c r="F28" s="73" t="str">
        <f t="shared" si="3"/>
        <v xml:space="preserve">Klaipėda </v>
      </c>
      <c r="G28" s="60" t="s">
        <v>27</v>
      </c>
      <c r="H28" s="66" t="s">
        <v>28</v>
      </c>
      <c r="I28" s="67" t="s">
        <v>174</v>
      </c>
      <c r="J28" s="67" t="s">
        <v>175</v>
      </c>
      <c r="K28" s="68" t="s">
        <v>49</v>
      </c>
      <c r="L28" s="66" t="s">
        <v>94</v>
      </c>
      <c r="M28" s="69"/>
      <c r="N28" s="75"/>
      <c r="O28" s="31"/>
      <c r="P28" s="71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9.5" customHeight="1" x14ac:dyDescent="0.25">
      <c r="A29" s="15">
        <v>28</v>
      </c>
      <c r="B29" s="72"/>
      <c r="C29" s="63" t="str">
        <f t="shared" si="0"/>
        <v>v</v>
      </c>
      <c r="D29" s="73" t="str">
        <f t="shared" si="1"/>
        <v>Eimantas Galimulinas</v>
      </c>
      <c r="E29" s="63" t="str">
        <f t="shared" si="2"/>
        <v>6/23/2005</v>
      </c>
      <c r="F29" s="73" t="str">
        <f t="shared" si="3"/>
        <v xml:space="preserve">Priekulė </v>
      </c>
      <c r="G29" s="60" t="s">
        <v>38</v>
      </c>
      <c r="H29" s="66" t="s">
        <v>28</v>
      </c>
      <c r="I29" s="67" t="s">
        <v>177</v>
      </c>
      <c r="J29" s="67" t="s">
        <v>178</v>
      </c>
      <c r="K29" s="68" t="s">
        <v>41</v>
      </c>
      <c r="L29" s="66" t="s">
        <v>179</v>
      </c>
      <c r="M29" s="69"/>
      <c r="N29" s="75"/>
      <c r="O29" s="31"/>
      <c r="P29" s="71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7.25" customHeight="1" x14ac:dyDescent="0.25">
      <c r="A30" s="15">
        <v>29</v>
      </c>
      <c r="B30" s="72"/>
      <c r="C30" s="63" t="str">
        <f t="shared" si="0"/>
        <v>m</v>
      </c>
      <c r="D30" s="73" t="str">
        <f t="shared" si="1"/>
        <v>Simona Kurtkienė</v>
      </c>
      <c r="E30" s="63" t="str">
        <f t="shared" si="2"/>
        <v>10/12/1988</v>
      </c>
      <c r="F30" s="73" t="str">
        <f t="shared" si="3"/>
        <v xml:space="preserve">Klaipėda </v>
      </c>
      <c r="G30" s="74" t="s">
        <v>27</v>
      </c>
      <c r="H30" s="66" t="s">
        <v>28</v>
      </c>
      <c r="I30" s="67" t="s">
        <v>183</v>
      </c>
      <c r="J30" s="67" t="s">
        <v>184</v>
      </c>
      <c r="K30" s="68" t="s">
        <v>118</v>
      </c>
      <c r="L30" s="66" t="s">
        <v>94</v>
      </c>
      <c r="M30" s="77"/>
      <c r="N30" s="75"/>
      <c r="O30" s="31"/>
      <c r="P30" s="71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8" customHeight="1" x14ac:dyDescent="0.25">
      <c r="A31" s="15">
        <v>30</v>
      </c>
      <c r="B31" s="72"/>
      <c r="C31" s="63" t="str">
        <f t="shared" si="0"/>
        <v>m</v>
      </c>
      <c r="D31" s="73" t="str">
        <f t="shared" si="1"/>
        <v>Ugnė Žvinklytė</v>
      </c>
      <c r="E31" s="63" t="str">
        <f t="shared" si="2"/>
        <v>4/12/2001</v>
      </c>
      <c r="F31" s="73" t="str">
        <f t="shared" si="3"/>
        <v>Klaipėda Maratonas</v>
      </c>
      <c r="G31" s="76" t="s">
        <v>27</v>
      </c>
      <c r="H31" s="66" t="s">
        <v>43</v>
      </c>
      <c r="I31" s="67" t="s">
        <v>187</v>
      </c>
      <c r="J31" s="67" t="s">
        <v>189</v>
      </c>
      <c r="K31" s="68" t="s">
        <v>166</v>
      </c>
      <c r="L31" s="66" t="s">
        <v>94</v>
      </c>
      <c r="M31" s="66" t="s">
        <v>95</v>
      </c>
      <c r="N31" s="75"/>
      <c r="O31" s="31"/>
      <c r="P31" s="71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" customHeight="1" x14ac:dyDescent="0.25">
      <c r="A32" s="15">
        <v>31</v>
      </c>
      <c r="B32" s="72"/>
      <c r="C32" s="63" t="str">
        <f t="shared" si="0"/>
        <v>m</v>
      </c>
      <c r="D32" s="73" t="str">
        <f t="shared" si="1"/>
        <v>Fausta Lekavičiūtė</v>
      </c>
      <c r="E32" s="63" t="str">
        <f t="shared" si="2"/>
        <v>7/31/2002</v>
      </c>
      <c r="F32" s="73" t="str">
        <f t="shared" si="3"/>
        <v>Klaipėda Maratonas</v>
      </c>
      <c r="G32" s="76" t="s">
        <v>27</v>
      </c>
      <c r="H32" s="66" t="s">
        <v>28</v>
      </c>
      <c r="I32" s="67" t="s">
        <v>190</v>
      </c>
      <c r="J32" s="67" t="s">
        <v>191</v>
      </c>
      <c r="K32" s="68" t="s">
        <v>59</v>
      </c>
      <c r="L32" s="66" t="s">
        <v>94</v>
      </c>
      <c r="M32" s="66" t="s">
        <v>95</v>
      </c>
      <c r="N32" s="75"/>
      <c r="O32" s="31"/>
      <c r="P32" s="71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6.5" customHeight="1" x14ac:dyDescent="0.25">
      <c r="A33" s="15">
        <v>32</v>
      </c>
      <c r="B33" s="72"/>
      <c r="C33" s="78">
        <f t="shared" si="0"/>
        <v>0</v>
      </c>
      <c r="D33" s="73" t="str">
        <f t="shared" si="1"/>
        <v xml:space="preserve"> </v>
      </c>
      <c r="E33" s="63">
        <f t="shared" si="2"/>
        <v>0</v>
      </c>
      <c r="F33" s="73" t="str">
        <f t="shared" si="3"/>
        <v xml:space="preserve"> </v>
      </c>
      <c r="G33" s="79"/>
      <c r="H33" s="80"/>
      <c r="I33" s="81"/>
      <c r="J33" s="81"/>
      <c r="K33" s="82"/>
      <c r="L33" s="81"/>
      <c r="M33" s="83"/>
      <c r="N33" s="84"/>
      <c r="O33" s="31"/>
      <c r="P33" s="85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9.5" customHeight="1" x14ac:dyDescent="0.25">
      <c r="A34" s="15">
        <v>33</v>
      </c>
      <c r="B34" s="72"/>
      <c r="C34" s="78">
        <f t="shared" si="0"/>
        <v>0</v>
      </c>
      <c r="D34" s="73" t="str">
        <f t="shared" si="1"/>
        <v xml:space="preserve"> </v>
      </c>
      <c r="E34" s="63">
        <f t="shared" si="2"/>
        <v>0</v>
      </c>
      <c r="F34" s="73" t="str">
        <f t="shared" si="3"/>
        <v xml:space="preserve"> </v>
      </c>
      <c r="G34" s="79"/>
      <c r="H34" s="86"/>
      <c r="I34" s="87"/>
      <c r="J34" s="87"/>
      <c r="K34" s="88"/>
      <c r="L34" s="87"/>
      <c r="M34" s="89"/>
      <c r="N34" s="84"/>
      <c r="O34" s="31"/>
      <c r="P34" s="85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9.5" customHeight="1" x14ac:dyDescent="0.25">
      <c r="A35" s="15">
        <v>34</v>
      </c>
      <c r="B35" s="72"/>
      <c r="C35" s="78">
        <f t="shared" si="0"/>
        <v>0</v>
      </c>
      <c r="D35" s="73" t="str">
        <f t="shared" si="1"/>
        <v xml:space="preserve"> </v>
      </c>
      <c r="E35" s="63">
        <f t="shared" si="2"/>
        <v>0</v>
      </c>
      <c r="F35" s="73" t="str">
        <f t="shared" si="3"/>
        <v xml:space="preserve"> </v>
      </c>
      <c r="G35" s="79"/>
      <c r="H35" s="86"/>
      <c r="I35" s="87"/>
      <c r="J35" s="87"/>
      <c r="K35" s="88"/>
      <c r="L35" s="87"/>
      <c r="M35" s="89"/>
      <c r="N35" s="84"/>
      <c r="O35" s="31"/>
      <c r="P35" s="85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9.5" customHeight="1" x14ac:dyDescent="0.25">
      <c r="A36" s="15">
        <v>35</v>
      </c>
      <c r="B36" s="72"/>
      <c r="C36" s="78">
        <f t="shared" si="0"/>
        <v>0</v>
      </c>
      <c r="D36" s="73" t="str">
        <f t="shared" si="1"/>
        <v xml:space="preserve"> </v>
      </c>
      <c r="E36" s="63">
        <f t="shared" si="2"/>
        <v>0</v>
      </c>
      <c r="F36" s="73" t="str">
        <f t="shared" si="3"/>
        <v xml:space="preserve"> </v>
      </c>
      <c r="G36" s="79"/>
      <c r="H36" s="86"/>
      <c r="I36" s="87"/>
      <c r="J36" s="87"/>
      <c r="K36" s="88"/>
      <c r="L36" s="87"/>
      <c r="M36" s="89"/>
      <c r="N36" s="84"/>
      <c r="O36" s="31"/>
      <c r="P36" s="85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" customHeight="1" x14ac:dyDescent="0.25">
      <c r="A37" s="15">
        <v>36</v>
      </c>
      <c r="B37" s="72"/>
      <c r="C37" s="78">
        <f t="shared" si="0"/>
        <v>0</v>
      </c>
      <c r="D37" s="73" t="str">
        <f t="shared" si="1"/>
        <v xml:space="preserve"> </v>
      </c>
      <c r="E37" s="63">
        <f t="shared" si="2"/>
        <v>0</v>
      </c>
      <c r="F37" s="73" t="str">
        <f t="shared" si="3"/>
        <v xml:space="preserve"> </v>
      </c>
      <c r="G37" s="79"/>
      <c r="H37" s="86"/>
      <c r="I37" s="87"/>
      <c r="J37" s="87"/>
      <c r="K37" s="88"/>
      <c r="L37" s="87"/>
      <c r="M37" s="89"/>
      <c r="N37" s="84"/>
      <c r="O37" s="31"/>
      <c r="P37" s="85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5">
      <c r="A38" s="15">
        <v>37</v>
      </c>
      <c r="B38" s="72"/>
      <c r="C38" s="78">
        <f t="shared" si="0"/>
        <v>0</v>
      </c>
      <c r="D38" s="73" t="str">
        <f t="shared" si="1"/>
        <v xml:space="preserve"> </v>
      </c>
      <c r="E38" s="63">
        <f t="shared" si="2"/>
        <v>0</v>
      </c>
      <c r="F38" s="73" t="str">
        <f t="shared" si="3"/>
        <v xml:space="preserve"> </v>
      </c>
      <c r="G38" s="79"/>
      <c r="H38" s="86"/>
      <c r="I38" s="87"/>
      <c r="J38" s="87"/>
      <c r="K38" s="88"/>
      <c r="L38" s="87"/>
      <c r="M38" s="89"/>
      <c r="N38" s="84"/>
      <c r="O38" s="31"/>
      <c r="P38" s="85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25">
      <c r="A39" s="15">
        <v>38</v>
      </c>
      <c r="B39" s="72"/>
      <c r="C39" s="78">
        <f t="shared" si="0"/>
        <v>0</v>
      </c>
      <c r="D39" s="73" t="str">
        <f t="shared" si="1"/>
        <v xml:space="preserve"> </v>
      </c>
      <c r="E39" s="63">
        <f t="shared" si="2"/>
        <v>0</v>
      </c>
      <c r="F39" s="73" t="str">
        <f t="shared" si="3"/>
        <v xml:space="preserve"> </v>
      </c>
      <c r="G39" s="79"/>
      <c r="H39" s="86"/>
      <c r="I39" s="87"/>
      <c r="J39" s="87"/>
      <c r="K39" s="88"/>
      <c r="L39" s="87"/>
      <c r="M39" s="89"/>
      <c r="N39" s="84"/>
      <c r="O39" s="31"/>
      <c r="P39" s="85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" customHeight="1" x14ac:dyDescent="0.25">
      <c r="A40" s="15">
        <v>39</v>
      </c>
      <c r="B40" s="72"/>
      <c r="C40" s="78">
        <f t="shared" si="0"/>
        <v>0</v>
      </c>
      <c r="D40" s="73" t="str">
        <f t="shared" si="1"/>
        <v xml:space="preserve"> </v>
      </c>
      <c r="E40" s="63">
        <f t="shared" si="2"/>
        <v>0</v>
      </c>
      <c r="F40" s="73" t="str">
        <f t="shared" si="3"/>
        <v xml:space="preserve"> </v>
      </c>
      <c r="G40" s="79"/>
      <c r="H40" s="86"/>
      <c r="I40" s="87"/>
      <c r="J40" s="87"/>
      <c r="K40" s="88"/>
      <c r="L40" s="87"/>
      <c r="M40" s="89"/>
      <c r="N40" s="84"/>
      <c r="O40" s="31"/>
      <c r="P40" s="85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" customHeight="1" x14ac:dyDescent="0.25">
      <c r="A41" s="15">
        <v>40</v>
      </c>
      <c r="B41" s="72"/>
      <c r="C41" s="78">
        <f t="shared" si="0"/>
        <v>0</v>
      </c>
      <c r="D41" s="73" t="str">
        <f t="shared" si="1"/>
        <v xml:space="preserve"> </v>
      </c>
      <c r="E41" s="63">
        <f t="shared" si="2"/>
        <v>0</v>
      </c>
      <c r="F41" s="73" t="str">
        <f t="shared" si="3"/>
        <v xml:space="preserve"> </v>
      </c>
      <c r="G41" s="90"/>
      <c r="H41" s="86"/>
      <c r="I41" s="87"/>
      <c r="J41" s="87"/>
      <c r="K41" s="88"/>
      <c r="L41" s="89"/>
      <c r="M41" s="89"/>
      <c r="N41" s="84"/>
      <c r="O41" s="31"/>
      <c r="P41" s="85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" customHeight="1" x14ac:dyDescent="0.25">
      <c r="A42" s="15">
        <v>41</v>
      </c>
      <c r="B42" s="72"/>
      <c r="C42" s="78">
        <f t="shared" si="0"/>
        <v>0</v>
      </c>
      <c r="D42" s="73" t="str">
        <f t="shared" si="1"/>
        <v xml:space="preserve"> </v>
      </c>
      <c r="E42" s="63">
        <f t="shared" si="2"/>
        <v>0</v>
      </c>
      <c r="F42" s="73" t="str">
        <f t="shared" si="3"/>
        <v xml:space="preserve"> </v>
      </c>
      <c r="G42" s="90"/>
      <c r="H42" s="86"/>
      <c r="I42" s="87"/>
      <c r="J42" s="87"/>
      <c r="K42" s="88"/>
      <c r="L42" s="89"/>
      <c r="M42" s="89"/>
      <c r="N42" s="84"/>
      <c r="O42" s="31"/>
      <c r="P42" s="85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 x14ac:dyDescent="0.25">
      <c r="A43" s="15">
        <v>42</v>
      </c>
      <c r="B43" s="72"/>
      <c r="C43" s="78">
        <f t="shared" si="0"/>
        <v>0</v>
      </c>
      <c r="D43" s="73" t="str">
        <f t="shared" si="1"/>
        <v xml:space="preserve"> </v>
      </c>
      <c r="E43" s="63">
        <f t="shared" si="2"/>
        <v>0</v>
      </c>
      <c r="F43" s="73" t="str">
        <f t="shared" si="3"/>
        <v xml:space="preserve"> </v>
      </c>
      <c r="G43" s="89"/>
      <c r="H43" s="89"/>
      <c r="I43" s="87"/>
      <c r="J43" s="87"/>
      <c r="K43" s="88"/>
      <c r="L43" s="89"/>
      <c r="M43" s="89"/>
      <c r="N43" s="84"/>
      <c r="O43" s="31"/>
      <c r="P43" s="85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" customHeight="1" x14ac:dyDescent="0.25">
      <c r="A44" s="15">
        <v>43</v>
      </c>
      <c r="B44" s="72"/>
      <c r="C44" s="78">
        <f t="shared" si="0"/>
        <v>0</v>
      </c>
      <c r="D44" s="73" t="str">
        <f t="shared" si="1"/>
        <v xml:space="preserve"> </v>
      </c>
      <c r="E44" s="91">
        <f t="shared" si="2"/>
        <v>0</v>
      </c>
      <c r="F44" s="73" t="str">
        <f t="shared" si="3"/>
        <v xml:space="preserve"> </v>
      </c>
      <c r="G44" s="89"/>
      <c r="H44" s="89"/>
      <c r="I44" s="92"/>
      <c r="J44" s="92"/>
      <c r="K44" s="93"/>
      <c r="L44" s="89"/>
      <c r="M44" s="89"/>
      <c r="N44" s="84"/>
      <c r="O44" s="31"/>
      <c r="P44" s="85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" customHeight="1" x14ac:dyDescent="0.25">
      <c r="A45" s="15">
        <v>44</v>
      </c>
      <c r="B45" s="72"/>
      <c r="C45" s="78">
        <f t="shared" si="0"/>
        <v>0</v>
      </c>
      <c r="D45" s="73" t="str">
        <f t="shared" si="1"/>
        <v xml:space="preserve"> </v>
      </c>
      <c r="E45" s="91">
        <f t="shared" si="2"/>
        <v>0</v>
      </c>
      <c r="F45" s="73" t="str">
        <f t="shared" si="3"/>
        <v xml:space="preserve"> </v>
      </c>
      <c r="G45" s="89"/>
      <c r="H45" s="89"/>
      <c r="I45" s="89"/>
      <c r="J45" s="89"/>
      <c r="K45" s="94"/>
      <c r="L45" s="89"/>
      <c r="M45" s="89"/>
      <c r="N45" s="84"/>
      <c r="O45" s="31"/>
      <c r="P45" s="85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customHeight="1" x14ac:dyDescent="0.25">
      <c r="A46" s="15">
        <v>45</v>
      </c>
      <c r="B46" s="72"/>
      <c r="C46" s="78">
        <f t="shared" si="0"/>
        <v>0</v>
      </c>
      <c r="D46" s="73" t="str">
        <f t="shared" si="1"/>
        <v xml:space="preserve"> </v>
      </c>
      <c r="E46" s="91">
        <f t="shared" si="2"/>
        <v>0</v>
      </c>
      <c r="F46" s="73" t="str">
        <f t="shared" si="3"/>
        <v xml:space="preserve"> </v>
      </c>
      <c r="G46" s="89"/>
      <c r="H46" s="89"/>
      <c r="I46" s="89"/>
      <c r="J46" s="89"/>
      <c r="K46" s="94"/>
      <c r="L46" s="89"/>
      <c r="M46" s="89"/>
      <c r="N46" s="84" t="s">
        <v>192</v>
      </c>
      <c r="O46" s="31" t="s">
        <v>193</v>
      </c>
      <c r="P46" s="85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" customHeight="1" x14ac:dyDescent="0.25">
      <c r="A47" s="15">
        <v>46</v>
      </c>
      <c r="B47" s="72"/>
      <c r="C47" s="78">
        <f t="shared" si="0"/>
        <v>0</v>
      </c>
      <c r="D47" s="73" t="str">
        <f t="shared" si="1"/>
        <v xml:space="preserve"> </v>
      </c>
      <c r="E47" s="91">
        <f t="shared" si="2"/>
        <v>0</v>
      </c>
      <c r="F47" s="73" t="str">
        <f t="shared" si="3"/>
        <v xml:space="preserve"> </v>
      </c>
      <c r="G47" s="89"/>
      <c r="H47" s="89"/>
      <c r="I47" s="89"/>
      <c r="J47" s="89"/>
      <c r="K47" s="94"/>
      <c r="L47" s="89"/>
      <c r="M47" s="89"/>
      <c r="N47" s="84" t="s">
        <v>194</v>
      </c>
      <c r="O47" s="31"/>
      <c r="P47" s="85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customHeight="1" x14ac:dyDescent="0.25">
      <c r="A48" s="15">
        <v>47</v>
      </c>
      <c r="B48" s="72"/>
      <c r="C48" s="78">
        <f t="shared" si="0"/>
        <v>0</v>
      </c>
      <c r="D48" s="73" t="str">
        <f t="shared" si="1"/>
        <v xml:space="preserve"> </v>
      </c>
      <c r="E48" s="91">
        <f t="shared" si="2"/>
        <v>0</v>
      </c>
      <c r="F48" s="73" t="str">
        <f t="shared" si="3"/>
        <v xml:space="preserve"> </v>
      </c>
      <c r="G48" s="89"/>
      <c r="H48" s="89"/>
      <c r="I48" s="89"/>
      <c r="J48" s="89"/>
      <c r="K48" s="94"/>
      <c r="L48" s="89"/>
      <c r="M48" s="89"/>
      <c r="N48" s="84" t="s">
        <v>195</v>
      </c>
      <c r="O48" s="31"/>
      <c r="P48" s="85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" customHeight="1" x14ac:dyDescent="0.25">
      <c r="A49" s="15">
        <v>48</v>
      </c>
      <c r="B49" s="72"/>
      <c r="C49" s="78">
        <f t="shared" si="0"/>
        <v>0</v>
      </c>
      <c r="D49" s="73" t="str">
        <f t="shared" si="1"/>
        <v xml:space="preserve"> </v>
      </c>
      <c r="E49" s="91">
        <f t="shared" si="2"/>
        <v>0</v>
      </c>
      <c r="F49" s="73" t="str">
        <f t="shared" si="3"/>
        <v xml:space="preserve"> </v>
      </c>
      <c r="G49" s="89"/>
      <c r="H49" s="89"/>
      <c r="I49" s="89"/>
      <c r="J49" s="89"/>
      <c r="K49" s="94"/>
      <c r="L49" s="89"/>
      <c r="M49" s="89"/>
      <c r="N49" s="84" t="s">
        <v>196</v>
      </c>
      <c r="O49" s="31"/>
      <c r="P49" s="85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 x14ac:dyDescent="0.25">
      <c r="A50" s="15">
        <v>49</v>
      </c>
      <c r="B50" s="72"/>
      <c r="C50" s="78">
        <f t="shared" si="0"/>
        <v>0</v>
      </c>
      <c r="D50" s="73" t="str">
        <f t="shared" si="1"/>
        <v xml:space="preserve"> </v>
      </c>
      <c r="E50" s="91">
        <f t="shared" si="2"/>
        <v>0</v>
      </c>
      <c r="F50" s="73" t="str">
        <f t="shared" si="3"/>
        <v xml:space="preserve"> </v>
      </c>
      <c r="G50" s="89"/>
      <c r="H50" s="89"/>
      <c r="I50" s="89"/>
      <c r="J50" s="89"/>
      <c r="K50" s="94"/>
      <c r="L50" s="89"/>
      <c r="M50" s="89"/>
      <c r="N50" s="84" t="s">
        <v>197</v>
      </c>
      <c r="O50" s="95" t="s">
        <v>198</v>
      </c>
      <c r="P50" s="85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" customHeight="1" x14ac:dyDescent="0.25">
      <c r="A51" s="15">
        <v>50</v>
      </c>
      <c r="B51" s="72"/>
      <c r="C51" s="78">
        <f t="shared" si="0"/>
        <v>0</v>
      </c>
      <c r="D51" s="73" t="str">
        <f t="shared" si="1"/>
        <v xml:space="preserve"> </v>
      </c>
      <c r="E51" s="91">
        <f t="shared" si="2"/>
        <v>0</v>
      </c>
      <c r="F51" s="73" t="str">
        <f t="shared" si="3"/>
        <v xml:space="preserve"> </v>
      </c>
      <c r="G51" s="89"/>
      <c r="H51" s="89"/>
      <c r="I51" s="89"/>
      <c r="J51" s="89"/>
      <c r="K51" s="94"/>
      <c r="L51" s="89"/>
      <c r="M51" s="89"/>
      <c r="N51" s="84" t="s">
        <v>199</v>
      </c>
      <c r="O51" s="31"/>
      <c r="P51" s="85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" customHeight="1" x14ac:dyDescent="0.25">
      <c r="A52" s="15">
        <v>51</v>
      </c>
      <c r="B52" s="72"/>
      <c r="C52" s="78">
        <f t="shared" si="0"/>
        <v>0</v>
      </c>
      <c r="D52" s="73" t="str">
        <f t="shared" si="1"/>
        <v xml:space="preserve"> </v>
      </c>
      <c r="E52" s="91">
        <f t="shared" si="2"/>
        <v>0</v>
      </c>
      <c r="F52" s="73" t="str">
        <f t="shared" si="3"/>
        <v xml:space="preserve"> </v>
      </c>
      <c r="G52" s="89"/>
      <c r="H52" s="89"/>
      <c r="I52" s="89"/>
      <c r="J52" s="89"/>
      <c r="K52" s="94"/>
      <c r="L52" s="89"/>
      <c r="M52" s="89"/>
      <c r="N52" s="84" t="s">
        <v>199</v>
      </c>
      <c r="O52" s="31"/>
      <c r="P52" s="85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" customHeight="1" x14ac:dyDescent="0.25">
      <c r="A53" s="15">
        <v>52</v>
      </c>
      <c r="B53" s="72"/>
      <c r="C53" s="78">
        <f t="shared" si="0"/>
        <v>0</v>
      </c>
      <c r="D53" s="73" t="str">
        <f t="shared" si="1"/>
        <v xml:space="preserve"> </v>
      </c>
      <c r="E53" s="91">
        <f t="shared" si="2"/>
        <v>0</v>
      </c>
      <c r="F53" s="73" t="str">
        <f t="shared" si="3"/>
        <v xml:space="preserve"> </v>
      </c>
      <c r="G53" s="89"/>
      <c r="H53" s="89"/>
      <c r="I53" s="89"/>
      <c r="J53" s="89"/>
      <c r="K53" s="94"/>
      <c r="L53" s="89"/>
      <c r="M53" s="89"/>
      <c r="N53" s="84" t="s">
        <v>200</v>
      </c>
      <c r="O53" s="31"/>
      <c r="P53" s="85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" customHeight="1" x14ac:dyDescent="0.25">
      <c r="A54" s="15">
        <v>53</v>
      </c>
      <c r="B54" s="72"/>
      <c r="C54" s="78">
        <f t="shared" si="0"/>
        <v>0</v>
      </c>
      <c r="D54" s="73" t="str">
        <f t="shared" si="1"/>
        <v xml:space="preserve"> </v>
      </c>
      <c r="E54" s="91">
        <f t="shared" si="2"/>
        <v>0</v>
      </c>
      <c r="F54" s="73" t="str">
        <f t="shared" si="3"/>
        <v xml:space="preserve"> </v>
      </c>
      <c r="G54" s="89"/>
      <c r="H54" s="89"/>
      <c r="I54" s="89"/>
      <c r="J54" s="89"/>
      <c r="K54" s="94"/>
      <c r="L54" s="89"/>
      <c r="M54" s="89"/>
      <c r="N54" s="84" t="s">
        <v>201</v>
      </c>
      <c r="O54" s="31"/>
      <c r="P54" s="85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" customHeight="1" x14ac:dyDescent="0.25">
      <c r="A55" s="15">
        <v>54</v>
      </c>
      <c r="B55" s="72"/>
      <c r="C55" s="78">
        <f t="shared" si="0"/>
        <v>0</v>
      </c>
      <c r="D55" s="73" t="str">
        <f t="shared" si="1"/>
        <v xml:space="preserve"> </v>
      </c>
      <c r="E55" s="91">
        <f t="shared" si="2"/>
        <v>0</v>
      </c>
      <c r="F55" s="73" t="str">
        <f t="shared" si="3"/>
        <v xml:space="preserve"> </v>
      </c>
      <c r="G55" s="89"/>
      <c r="H55" s="89"/>
      <c r="I55" s="89"/>
      <c r="J55" s="89"/>
      <c r="K55" s="94"/>
      <c r="L55" s="89"/>
      <c r="M55" s="89"/>
      <c r="N55" s="84" t="s">
        <v>202</v>
      </c>
      <c r="O55" s="31" t="s">
        <v>203</v>
      </c>
      <c r="P55" s="85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" customHeight="1" x14ac:dyDescent="0.25">
      <c r="A56" s="15">
        <v>55</v>
      </c>
      <c r="B56" s="72"/>
      <c r="C56" s="78">
        <f t="shared" si="0"/>
        <v>0</v>
      </c>
      <c r="D56" s="73" t="str">
        <f t="shared" si="1"/>
        <v xml:space="preserve"> </v>
      </c>
      <c r="E56" s="91">
        <f t="shared" si="2"/>
        <v>0</v>
      </c>
      <c r="F56" s="73" t="str">
        <f t="shared" si="3"/>
        <v xml:space="preserve"> </v>
      </c>
      <c r="G56" s="89"/>
      <c r="H56" s="89"/>
      <c r="I56" s="89"/>
      <c r="J56" s="89"/>
      <c r="K56" s="94"/>
      <c r="L56" s="89"/>
      <c r="M56" s="89"/>
      <c r="N56" s="84" t="s">
        <v>202</v>
      </c>
      <c r="O56" s="31" t="s">
        <v>203</v>
      </c>
      <c r="P56" s="85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" customHeight="1" x14ac:dyDescent="0.25">
      <c r="A57" s="15">
        <v>56</v>
      </c>
      <c r="B57" s="72"/>
      <c r="C57" s="78">
        <f t="shared" si="0"/>
        <v>0</v>
      </c>
      <c r="D57" s="73" t="str">
        <f t="shared" si="1"/>
        <v xml:space="preserve"> </v>
      </c>
      <c r="E57" s="91">
        <f t="shared" si="2"/>
        <v>0</v>
      </c>
      <c r="F57" s="73" t="str">
        <f t="shared" si="3"/>
        <v xml:space="preserve"> </v>
      </c>
      <c r="G57" s="89"/>
      <c r="H57" s="89"/>
      <c r="I57" s="89"/>
      <c r="J57" s="89"/>
      <c r="K57" s="94"/>
      <c r="L57" s="89"/>
      <c r="M57" s="89"/>
      <c r="N57" s="84" t="s">
        <v>204</v>
      </c>
      <c r="O57" s="31"/>
      <c r="P57" s="85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" customHeight="1" x14ac:dyDescent="0.25">
      <c r="A58" s="15">
        <v>57</v>
      </c>
      <c r="B58" s="72"/>
      <c r="C58" s="78">
        <f t="shared" si="0"/>
        <v>0</v>
      </c>
      <c r="D58" s="73" t="str">
        <f t="shared" si="1"/>
        <v xml:space="preserve"> </v>
      </c>
      <c r="E58" s="91">
        <f t="shared" si="2"/>
        <v>0</v>
      </c>
      <c r="F58" s="73" t="str">
        <f t="shared" si="3"/>
        <v xml:space="preserve"> </v>
      </c>
      <c r="G58" s="89"/>
      <c r="H58" s="89"/>
      <c r="I58" s="89"/>
      <c r="J58" s="89"/>
      <c r="K58" s="94"/>
      <c r="L58" s="89"/>
      <c r="M58" s="89"/>
      <c r="N58" s="84" t="s">
        <v>205</v>
      </c>
      <c r="O58" s="31"/>
      <c r="P58" s="85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" customHeight="1" x14ac:dyDescent="0.25">
      <c r="A59" s="15">
        <v>58</v>
      </c>
      <c r="B59" s="72"/>
      <c r="C59" s="78">
        <f t="shared" si="0"/>
        <v>0</v>
      </c>
      <c r="D59" s="73" t="str">
        <f t="shared" si="1"/>
        <v xml:space="preserve"> </v>
      </c>
      <c r="E59" s="91">
        <f t="shared" si="2"/>
        <v>0</v>
      </c>
      <c r="F59" s="73" t="str">
        <f t="shared" si="3"/>
        <v xml:space="preserve"> </v>
      </c>
      <c r="G59" s="89"/>
      <c r="H59" s="89"/>
      <c r="I59" s="89"/>
      <c r="J59" s="89"/>
      <c r="K59" s="94"/>
      <c r="L59" s="89"/>
      <c r="M59" s="89"/>
      <c r="N59" s="84" t="s">
        <v>206</v>
      </c>
      <c r="O59" s="31"/>
      <c r="P59" s="85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" customHeight="1" x14ac:dyDescent="0.25">
      <c r="A60" s="15">
        <v>59</v>
      </c>
      <c r="B60" s="72"/>
      <c r="C60" s="78">
        <f t="shared" si="0"/>
        <v>0</v>
      </c>
      <c r="D60" s="73" t="str">
        <f t="shared" si="1"/>
        <v xml:space="preserve"> </v>
      </c>
      <c r="E60" s="91">
        <f t="shared" si="2"/>
        <v>0</v>
      </c>
      <c r="F60" s="73" t="str">
        <f t="shared" si="3"/>
        <v xml:space="preserve"> </v>
      </c>
      <c r="G60" s="89"/>
      <c r="H60" s="89"/>
      <c r="I60" s="89"/>
      <c r="J60" s="89"/>
      <c r="K60" s="94"/>
      <c r="L60" s="89"/>
      <c r="M60" s="89"/>
      <c r="N60" s="84" t="s">
        <v>207</v>
      </c>
      <c r="O60" s="31" t="s">
        <v>208</v>
      </c>
      <c r="P60" s="85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" customHeight="1" x14ac:dyDescent="0.25">
      <c r="A61" s="15">
        <v>60</v>
      </c>
      <c r="B61" s="72"/>
      <c r="C61" s="78">
        <f t="shared" si="0"/>
        <v>0</v>
      </c>
      <c r="D61" s="73" t="str">
        <f t="shared" si="1"/>
        <v xml:space="preserve"> </v>
      </c>
      <c r="E61" s="91">
        <f t="shared" si="2"/>
        <v>0</v>
      </c>
      <c r="F61" s="73" t="str">
        <f t="shared" si="3"/>
        <v xml:space="preserve"> </v>
      </c>
      <c r="G61" s="89"/>
      <c r="H61" s="89"/>
      <c r="I61" s="89"/>
      <c r="J61" s="89"/>
      <c r="K61" s="94"/>
      <c r="L61" s="89"/>
      <c r="M61" s="89"/>
      <c r="N61" s="84" t="s">
        <v>209</v>
      </c>
      <c r="O61" s="31" t="s">
        <v>210</v>
      </c>
      <c r="P61" s="85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" customHeight="1" x14ac:dyDescent="0.25">
      <c r="A62" s="15">
        <v>61</v>
      </c>
      <c r="B62" s="72"/>
      <c r="C62" s="78">
        <f t="shared" si="0"/>
        <v>0</v>
      </c>
      <c r="D62" s="73" t="str">
        <f t="shared" si="1"/>
        <v xml:space="preserve"> </v>
      </c>
      <c r="E62" s="91">
        <f t="shared" si="2"/>
        <v>0</v>
      </c>
      <c r="F62" s="73" t="str">
        <f t="shared" si="3"/>
        <v xml:space="preserve"> </v>
      </c>
      <c r="G62" s="89"/>
      <c r="H62" s="89"/>
      <c r="I62" s="89"/>
      <c r="J62" s="89"/>
      <c r="K62" s="94"/>
      <c r="L62" s="89"/>
      <c r="M62" s="89"/>
      <c r="N62" s="84" t="s">
        <v>211</v>
      </c>
      <c r="O62" s="31"/>
      <c r="P62" s="85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" customHeight="1" x14ac:dyDescent="0.25">
      <c r="A63" s="15">
        <v>62</v>
      </c>
      <c r="B63" s="72"/>
      <c r="C63" s="78">
        <f t="shared" si="0"/>
        <v>0</v>
      </c>
      <c r="D63" s="73" t="str">
        <f t="shared" si="1"/>
        <v xml:space="preserve"> </v>
      </c>
      <c r="E63" s="91">
        <f t="shared" si="2"/>
        <v>0</v>
      </c>
      <c r="F63" s="73" t="str">
        <f t="shared" si="3"/>
        <v xml:space="preserve"> </v>
      </c>
      <c r="G63" s="89"/>
      <c r="H63" s="89"/>
      <c r="I63" s="89"/>
      <c r="J63" s="89"/>
      <c r="K63" s="94"/>
      <c r="L63" s="89"/>
      <c r="M63" s="89"/>
      <c r="N63" s="84" t="s">
        <v>212</v>
      </c>
      <c r="O63" s="31"/>
      <c r="P63" s="85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5">
      <c r="A64" s="15">
        <v>63</v>
      </c>
      <c r="B64" s="72"/>
      <c r="C64" s="78">
        <f t="shared" si="0"/>
        <v>0</v>
      </c>
      <c r="D64" s="73" t="str">
        <f t="shared" si="1"/>
        <v xml:space="preserve"> </v>
      </c>
      <c r="E64" s="91">
        <f t="shared" si="2"/>
        <v>0</v>
      </c>
      <c r="F64" s="73" t="str">
        <f t="shared" si="3"/>
        <v xml:space="preserve"> </v>
      </c>
      <c r="G64" s="89"/>
      <c r="H64" s="89"/>
      <c r="I64" s="89"/>
      <c r="J64" s="89"/>
      <c r="K64" s="94"/>
      <c r="L64" s="89"/>
      <c r="M64" s="89"/>
      <c r="N64" s="84" t="s">
        <v>213</v>
      </c>
      <c r="O64" s="31" t="s">
        <v>214</v>
      </c>
      <c r="P64" s="85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" customHeight="1" x14ac:dyDescent="0.25">
      <c r="A65" s="15">
        <v>64</v>
      </c>
      <c r="B65" s="72"/>
      <c r="C65" s="78">
        <f t="shared" si="0"/>
        <v>0</v>
      </c>
      <c r="D65" s="73" t="str">
        <f t="shared" si="1"/>
        <v xml:space="preserve"> </v>
      </c>
      <c r="E65" s="91">
        <f t="shared" si="2"/>
        <v>0</v>
      </c>
      <c r="F65" s="73" t="str">
        <f t="shared" si="3"/>
        <v xml:space="preserve"> </v>
      </c>
      <c r="G65" s="89"/>
      <c r="H65" s="89"/>
      <c r="I65" s="89"/>
      <c r="J65" s="89"/>
      <c r="K65" s="94"/>
      <c r="L65" s="89"/>
      <c r="M65" s="89"/>
      <c r="N65" s="84" t="s">
        <v>215</v>
      </c>
      <c r="O65" s="31"/>
      <c r="P65" s="85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" customHeight="1" x14ac:dyDescent="0.25">
      <c r="A66" s="15">
        <v>65</v>
      </c>
      <c r="B66" s="72"/>
      <c r="C66" s="78">
        <f t="shared" si="0"/>
        <v>0</v>
      </c>
      <c r="D66" s="73" t="str">
        <f t="shared" si="1"/>
        <v xml:space="preserve"> </v>
      </c>
      <c r="E66" s="91">
        <f t="shared" si="2"/>
        <v>0</v>
      </c>
      <c r="F66" s="73" t="str">
        <f t="shared" si="3"/>
        <v xml:space="preserve"> </v>
      </c>
      <c r="G66" s="89"/>
      <c r="H66" s="89"/>
      <c r="I66" s="89"/>
      <c r="J66" s="89"/>
      <c r="K66" s="94"/>
      <c r="L66" s="89"/>
      <c r="M66" s="89"/>
      <c r="N66" s="84" t="s">
        <v>216</v>
      </c>
      <c r="O66" s="31"/>
      <c r="P66" s="85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5">
      <c r="A67" s="15">
        <v>66</v>
      </c>
      <c r="B67" s="72"/>
      <c r="C67" s="78">
        <f t="shared" si="0"/>
        <v>0</v>
      </c>
      <c r="D67" s="73" t="str">
        <f t="shared" si="1"/>
        <v xml:space="preserve"> </v>
      </c>
      <c r="E67" s="91">
        <f t="shared" si="2"/>
        <v>0</v>
      </c>
      <c r="F67" s="73" t="str">
        <f t="shared" si="3"/>
        <v xml:space="preserve"> </v>
      </c>
      <c r="G67" s="89"/>
      <c r="H67" s="89"/>
      <c r="I67" s="89"/>
      <c r="J67" s="89"/>
      <c r="K67" s="94"/>
      <c r="L67" s="89"/>
      <c r="M67" s="89"/>
      <c r="N67" s="84" t="s">
        <v>217</v>
      </c>
      <c r="O67" s="31" t="s">
        <v>218</v>
      </c>
      <c r="P67" s="85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" customHeight="1" x14ac:dyDescent="0.25">
      <c r="A68" s="15">
        <v>67</v>
      </c>
      <c r="B68" s="72"/>
      <c r="C68" s="78">
        <f t="shared" si="0"/>
        <v>0</v>
      </c>
      <c r="D68" s="73" t="str">
        <f t="shared" si="1"/>
        <v xml:space="preserve"> </v>
      </c>
      <c r="E68" s="91">
        <f t="shared" si="2"/>
        <v>0</v>
      </c>
      <c r="F68" s="73" t="str">
        <f t="shared" si="3"/>
        <v xml:space="preserve"> </v>
      </c>
      <c r="G68" s="89"/>
      <c r="H68" s="89"/>
      <c r="I68" s="89"/>
      <c r="J68" s="89"/>
      <c r="K68" s="94"/>
      <c r="L68" s="89"/>
      <c r="M68" s="89"/>
      <c r="N68" s="84" t="s">
        <v>219</v>
      </c>
      <c r="O68" s="31" t="s">
        <v>220</v>
      </c>
      <c r="P68" s="85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" customHeight="1" x14ac:dyDescent="0.25">
      <c r="A69" s="15">
        <v>68</v>
      </c>
      <c r="B69" s="72"/>
      <c r="C69" s="78">
        <f t="shared" si="0"/>
        <v>0</v>
      </c>
      <c r="D69" s="73" t="str">
        <f t="shared" si="1"/>
        <v xml:space="preserve"> </v>
      </c>
      <c r="E69" s="91">
        <f t="shared" si="2"/>
        <v>0</v>
      </c>
      <c r="F69" s="73" t="str">
        <f t="shared" si="3"/>
        <v xml:space="preserve"> </v>
      </c>
      <c r="G69" s="89"/>
      <c r="H69" s="89"/>
      <c r="I69" s="89"/>
      <c r="J69" s="89"/>
      <c r="K69" s="94"/>
      <c r="L69" s="89"/>
      <c r="M69" s="89"/>
      <c r="N69" s="84" t="s">
        <v>221</v>
      </c>
      <c r="O69" s="31" t="s">
        <v>222</v>
      </c>
      <c r="P69" s="85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" customHeight="1" x14ac:dyDescent="0.25">
      <c r="A70" s="15">
        <v>69</v>
      </c>
      <c r="B70" s="72"/>
      <c r="C70" s="78">
        <f t="shared" si="0"/>
        <v>0</v>
      </c>
      <c r="D70" s="73" t="str">
        <f t="shared" si="1"/>
        <v xml:space="preserve"> </v>
      </c>
      <c r="E70" s="91">
        <f t="shared" si="2"/>
        <v>0</v>
      </c>
      <c r="F70" s="73" t="str">
        <f t="shared" si="3"/>
        <v xml:space="preserve"> </v>
      </c>
      <c r="G70" s="89"/>
      <c r="H70" s="89"/>
      <c r="I70" s="89"/>
      <c r="J70" s="89"/>
      <c r="K70" s="94"/>
      <c r="L70" s="89"/>
      <c r="M70" s="89"/>
      <c r="N70" s="84" t="s">
        <v>223</v>
      </c>
      <c r="O70" s="31" t="s">
        <v>224</v>
      </c>
      <c r="P70" s="85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" customHeight="1" x14ac:dyDescent="0.25">
      <c r="A71" s="15">
        <v>70</v>
      </c>
      <c r="B71" s="72"/>
      <c r="C71" s="78">
        <f t="shared" si="0"/>
        <v>0</v>
      </c>
      <c r="D71" s="73" t="str">
        <f t="shared" si="1"/>
        <v xml:space="preserve"> </v>
      </c>
      <c r="E71" s="91">
        <f t="shared" si="2"/>
        <v>0</v>
      </c>
      <c r="F71" s="73" t="str">
        <f t="shared" si="3"/>
        <v xml:space="preserve"> </v>
      </c>
      <c r="G71" s="89"/>
      <c r="H71" s="89"/>
      <c r="I71" s="89"/>
      <c r="J71" s="89"/>
      <c r="K71" s="94"/>
      <c r="L71" s="89"/>
      <c r="M71" s="89"/>
      <c r="N71" s="84" t="s">
        <v>225</v>
      </c>
      <c r="O71" s="31"/>
      <c r="P71" s="85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" customHeight="1" x14ac:dyDescent="0.25">
      <c r="A72" s="15">
        <v>71</v>
      </c>
      <c r="B72" s="72"/>
      <c r="C72" s="78">
        <f t="shared" si="0"/>
        <v>0</v>
      </c>
      <c r="D72" s="73" t="str">
        <f t="shared" si="1"/>
        <v xml:space="preserve"> </v>
      </c>
      <c r="E72" s="91">
        <f t="shared" si="2"/>
        <v>0</v>
      </c>
      <c r="F72" s="73" t="str">
        <f t="shared" si="3"/>
        <v xml:space="preserve"> </v>
      </c>
      <c r="G72" s="89"/>
      <c r="H72" s="89"/>
      <c r="I72" s="89"/>
      <c r="J72" s="89"/>
      <c r="K72" s="94"/>
      <c r="L72" s="89"/>
      <c r="M72" s="89"/>
      <c r="N72" s="84" t="s">
        <v>226</v>
      </c>
      <c r="O72" s="95" t="s">
        <v>227</v>
      </c>
      <c r="P72" s="85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5">
      <c r="A73" s="15">
        <v>72</v>
      </c>
      <c r="B73" s="72"/>
      <c r="C73" s="78">
        <f t="shared" si="0"/>
        <v>0</v>
      </c>
      <c r="D73" s="73" t="str">
        <f t="shared" si="1"/>
        <v xml:space="preserve"> </v>
      </c>
      <c r="E73" s="91">
        <f t="shared" si="2"/>
        <v>0</v>
      </c>
      <c r="F73" s="73" t="str">
        <f t="shared" si="3"/>
        <v xml:space="preserve"> </v>
      </c>
      <c r="G73" s="89"/>
      <c r="H73" s="89"/>
      <c r="I73" s="89"/>
      <c r="J73" s="89"/>
      <c r="K73" s="94"/>
      <c r="L73" s="89"/>
      <c r="M73" s="89"/>
      <c r="N73" s="84" t="s">
        <v>228</v>
      </c>
      <c r="O73" s="31" t="s">
        <v>222</v>
      </c>
      <c r="P73" s="85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5" customHeight="1" x14ac:dyDescent="0.25">
      <c r="A74" s="15">
        <v>73</v>
      </c>
      <c r="B74" s="72"/>
      <c r="C74" s="78">
        <f t="shared" si="0"/>
        <v>0</v>
      </c>
      <c r="D74" s="73" t="str">
        <f t="shared" si="1"/>
        <v xml:space="preserve"> </v>
      </c>
      <c r="E74" s="91">
        <f t="shared" si="2"/>
        <v>0</v>
      </c>
      <c r="F74" s="73" t="str">
        <f t="shared" si="3"/>
        <v xml:space="preserve"> </v>
      </c>
      <c r="G74" s="89"/>
      <c r="H74" s="89"/>
      <c r="I74" s="89"/>
      <c r="J74" s="89"/>
      <c r="K74" s="94"/>
      <c r="L74" s="89"/>
      <c r="M74" s="89"/>
      <c r="N74" s="84" t="s">
        <v>229</v>
      </c>
      <c r="O74" s="31"/>
      <c r="P74" s="85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" customHeight="1" x14ac:dyDescent="0.25">
      <c r="A75" s="15">
        <v>74</v>
      </c>
      <c r="B75" s="72"/>
      <c r="C75" s="78">
        <f t="shared" si="0"/>
        <v>0</v>
      </c>
      <c r="D75" s="73" t="str">
        <f t="shared" si="1"/>
        <v xml:space="preserve"> </v>
      </c>
      <c r="E75" s="91">
        <f t="shared" si="2"/>
        <v>0</v>
      </c>
      <c r="F75" s="73" t="str">
        <f t="shared" si="3"/>
        <v xml:space="preserve"> </v>
      </c>
      <c r="G75" s="89"/>
      <c r="H75" s="89"/>
      <c r="I75" s="89"/>
      <c r="J75" s="89"/>
      <c r="K75" s="94"/>
      <c r="L75" s="89"/>
      <c r="M75" s="89"/>
      <c r="N75" s="84" t="s">
        <v>230</v>
      </c>
      <c r="O75" s="31" t="s">
        <v>218</v>
      </c>
      <c r="P75" s="85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" customHeight="1" x14ac:dyDescent="0.25">
      <c r="A76" s="15">
        <v>75</v>
      </c>
      <c r="B76" s="72"/>
      <c r="C76" s="78">
        <f t="shared" si="0"/>
        <v>0</v>
      </c>
      <c r="D76" s="73" t="str">
        <f t="shared" si="1"/>
        <v xml:space="preserve"> </v>
      </c>
      <c r="E76" s="91">
        <f t="shared" si="2"/>
        <v>0</v>
      </c>
      <c r="F76" s="73" t="str">
        <f t="shared" si="3"/>
        <v xml:space="preserve"> </v>
      </c>
      <c r="G76" s="89"/>
      <c r="H76" s="89"/>
      <c r="I76" s="89"/>
      <c r="J76" s="89"/>
      <c r="K76" s="94"/>
      <c r="L76" s="89"/>
      <c r="M76" s="89"/>
      <c r="N76" s="84" t="s">
        <v>231</v>
      </c>
      <c r="O76" s="31"/>
      <c r="P76" s="85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" customHeight="1" x14ac:dyDescent="0.25">
      <c r="A77" s="15">
        <v>76</v>
      </c>
      <c r="B77" s="72"/>
      <c r="C77" s="78">
        <f t="shared" si="0"/>
        <v>0</v>
      </c>
      <c r="D77" s="73" t="str">
        <f t="shared" si="1"/>
        <v xml:space="preserve"> </v>
      </c>
      <c r="E77" s="91">
        <f t="shared" si="2"/>
        <v>0</v>
      </c>
      <c r="F77" s="73" t="str">
        <f t="shared" si="3"/>
        <v xml:space="preserve"> </v>
      </c>
      <c r="G77" s="89"/>
      <c r="H77" s="89"/>
      <c r="I77" s="89"/>
      <c r="J77" s="89"/>
      <c r="K77" s="94"/>
      <c r="L77" s="89"/>
      <c r="M77" s="89"/>
      <c r="N77" s="84" t="s">
        <v>232</v>
      </c>
      <c r="O77" s="31" t="s">
        <v>233</v>
      </c>
      <c r="P77" s="85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" customHeight="1" x14ac:dyDescent="0.25">
      <c r="A78" s="15">
        <v>77</v>
      </c>
      <c r="B78" s="72"/>
      <c r="C78" s="78">
        <f t="shared" si="0"/>
        <v>0</v>
      </c>
      <c r="D78" s="73" t="str">
        <f t="shared" si="1"/>
        <v xml:space="preserve"> </v>
      </c>
      <c r="E78" s="91">
        <f t="shared" si="2"/>
        <v>0</v>
      </c>
      <c r="F78" s="73" t="str">
        <f t="shared" si="3"/>
        <v xml:space="preserve"> </v>
      </c>
      <c r="G78" s="89"/>
      <c r="H78" s="89"/>
      <c r="I78" s="89"/>
      <c r="J78" s="89"/>
      <c r="K78" s="94"/>
      <c r="L78" s="89"/>
      <c r="M78" s="89"/>
      <c r="N78" s="84" t="s">
        <v>234</v>
      </c>
      <c r="O78" s="31" t="s">
        <v>233</v>
      </c>
      <c r="P78" s="85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" customHeight="1" x14ac:dyDescent="0.25">
      <c r="A79" s="15">
        <v>78</v>
      </c>
      <c r="B79" s="72"/>
      <c r="C79" s="78">
        <f t="shared" si="0"/>
        <v>0</v>
      </c>
      <c r="D79" s="73" t="str">
        <f t="shared" si="1"/>
        <v xml:space="preserve"> </v>
      </c>
      <c r="E79" s="91">
        <f t="shared" si="2"/>
        <v>0</v>
      </c>
      <c r="F79" s="73" t="str">
        <f t="shared" si="3"/>
        <v xml:space="preserve"> </v>
      </c>
      <c r="G79" s="89"/>
      <c r="H79" s="89"/>
      <c r="I79" s="89"/>
      <c r="J79" s="89"/>
      <c r="K79" s="94"/>
      <c r="L79" s="89"/>
      <c r="M79" s="89"/>
      <c r="N79" s="84" t="s">
        <v>235</v>
      </c>
      <c r="O79" s="31" t="s">
        <v>220</v>
      </c>
      <c r="P79" s="85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" customHeight="1" x14ac:dyDescent="0.25">
      <c r="A80" s="15">
        <v>79</v>
      </c>
      <c r="B80" s="72"/>
      <c r="C80" s="78">
        <f t="shared" si="0"/>
        <v>0</v>
      </c>
      <c r="D80" s="73" t="str">
        <f t="shared" si="1"/>
        <v xml:space="preserve"> </v>
      </c>
      <c r="E80" s="91">
        <f t="shared" si="2"/>
        <v>0</v>
      </c>
      <c r="F80" s="73" t="str">
        <f t="shared" si="3"/>
        <v xml:space="preserve"> </v>
      </c>
      <c r="G80" s="89"/>
      <c r="H80" s="89"/>
      <c r="I80" s="89"/>
      <c r="J80" s="89"/>
      <c r="K80" s="94"/>
      <c r="L80" s="89"/>
      <c r="M80" s="89"/>
      <c r="N80" s="84" t="s">
        <v>236</v>
      </c>
      <c r="O80" s="31" t="s">
        <v>237</v>
      </c>
      <c r="P80" s="85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25">
      <c r="A81" s="15">
        <v>80</v>
      </c>
      <c r="B81" s="72"/>
      <c r="C81" s="78">
        <f t="shared" si="0"/>
        <v>0</v>
      </c>
      <c r="D81" s="73" t="str">
        <f t="shared" si="1"/>
        <v xml:space="preserve"> </v>
      </c>
      <c r="E81" s="91">
        <f t="shared" si="2"/>
        <v>0</v>
      </c>
      <c r="F81" s="73" t="str">
        <f t="shared" si="3"/>
        <v xml:space="preserve"> </v>
      </c>
      <c r="G81" s="89"/>
      <c r="H81" s="89"/>
      <c r="I81" s="89"/>
      <c r="J81" s="89"/>
      <c r="K81" s="94"/>
      <c r="L81" s="89"/>
      <c r="M81" s="89"/>
      <c r="N81" s="84" t="s">
        <v>238</v>
      </c>
      <c r="O81" s="31" t="s">
        <v>239</v>
      </c>
      <c r="P81" s="85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" customHeight="1" x14ac:dyDescent="0.25">
      <c r="A82" s="15">
        <v>81</v>
      </c>
      <c r="B82" s="72"/>
      <c r="C82" s="78">
        <f t="shared" si="0"/>
        <v>0</v>
      </c>
      <c r="D82" s="73" t="str">
        <f t="shared" si="1"/>
        <v xml:space="preserve"> </v>
      </c>
      <c r="E82" s="91">
        <f t="shared" si="2"/>
        <v>0</v>
      </c>
      <c r="F82" s="73" t="str">
        <f t="shared" si="3"/>
        <v xml:space="preserve"> </v>
      </c>
      <c r="G82" s="89"/>
      <c r="H82" s="89"/>
      <c r="I82" s="89"/>
      <c r="J82" s="89"/>
      <c r="K82" s="94"/>
      <c r="L82" s="89"/>
      <c r="M82" s="89"/>
      <c r="N82" s="84" t="s">
        <v>240</v>
      </c>
      <c r="O82" s="31"/>
      <c r="P82" s="85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" customHeight="1" x14ac:dyDescent="0.25">
      <c r="A83" s="15">
        <v>82</v>
      </c>
      <c r="B83" s="72"/>
      <c r="C83" s="78">
        <f t="shared" si="0"/>
        <v>0</v>
      </c>
      <c r="D83" s="73" t="str">
        <f t="shared" si="1"/>
        <v xml:space="preserve"> </v>
      </c>
      <c r="E83" s="91">
        <f t="shared" si="2"/>
        <v>0</v>
      </c>
      <c r="F83" s="73" t="str">
        <f t="shared" si="3"/>
        <v xml:space="preserve"> </v>
      </c>
      <c r="G83" s="89"/>
      <c r="H83" s="89"/>
      <c r="I83" s="89"/>
      <c r="J83" s="89"/>
      <c r="K83" s="94"/>
      <c r="L83" s="89"/>
      <c r="M83" s="89"/>
      <c r="N83" s="84" t="s">
        <v>241</v>
      </c>
      <c r="O83" s="31" t="s">
        <v>242</v>
      </c>
      <c r="P83" s="85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" customHeight="1" x14ac:dyDescent="0.25">
      <c r="A84" s="15">
        <v>83</v>
      </c>
      <c r="B84" s="72"/>
      <c r="C84" s="78">
        <f t="shared" si="0"/>
        <v>0</v>
      </c>
      <c r="D84" s="73" t="str">
        <f t="shared" si="1"/>
        <v xml:space="preserve"> </v>
      </c>
      <c r="E84" s="91">
        <f t="shared" si="2"/>
        <v>0</v>
      </c>
      <c r="F84" s="73" t="str">
        <f t="shared" si="3"/>
        <v xml:space="preserve"> </v>
      </c>
      <c r="G84" s="89"/>
      <c r="H84" s="89"/>
      <c r="I84" s="89"/>
      <c r="J84" s="89"/>
      <c r="K84" s="94"/>
      <c r="L84" s="89"/>
      <c r="M84" s="89"/>
      <c r="N84" s="84" t="s">
        <v>243</v>
      </c>
      <c r="O84" s="31"/>
      <c r="P84" s="85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" customHeight="1" x14ac:dyDescent="0.25">
      <c r="A85" s="15">
        <v>84</v>
      </c>
      <c r="B85" s="72"/>
      <c r="C85" s="78">
        <f t="shared" si="0"/>
        <v>0</v>
      </c>
      <c r="D85" s="73" t="str">
        <f t="shared" si="1"/>
        <v xml:space="preserve"> </v>
      </c>
      <c r="E85" s="91">
        <f t="shared" si="2"/>
        <v>0</v>
      </c>
      <c r="F85" s="73" t="str">
        <f t="shared" si="3"/>
        <v xml:space="preserve"> </v>
      </c>
      <c r="G85" s="89"/>
      <c r="H85" s="89"/>
      <c r="I85" s="89"/>
      <c r="J85" s="89"/>
      <c r="K85" s="94"/>
      <c r="L85" s="89"/>
      <c r="M85" s="89"/>
      <c r="N85" s="84" t="s">
        <v>244</v>
      </c>
      <c r="O85" s="31"/>
      <c r="P85" s="85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" customHeight="1" x14ac:dyDescent="0.25">
      <c r="A86" s="15">
        <v>85</v>
      </c>
      <c r="B86" s="72"/>
      <c r="C86" s="78">
        <f t="shared" si="0"/>
        <v>0</v>
      </c>
      <c r="D86" s="73" t="str">
        <f t="shared" si="1"/>
        <v xml:space="preserve"> </v>
      </c>
      <c r="E86" s="91">
        <f t="shared" si="2"/>
        <v>0</v>
      </c>
      <c r="F86" s="73" t="str">
        <f t="shared" si="3"/>
        <v xml:space="preserve"> </v>
      </c>
      <c r="G86" s="89"/>
      <c r="H86" s="89"/>
      <c r="I86" s="89"/>
      <c r="J86" s="89"/>
      <c r="K86" s="94"/>
      <c r="L86" s="89"/>
      <c r="M86" s="89"/>
      <c r="N86" s="84" t="s">
        <v>245</v>
      </c>
      <c r="O86" s="31" t="s">
        <v>220</v>
      </c>
      <c r="P86" s="85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 x14ac:dyDescent="0.25">
      <c r="A87" s="15">
        <v>86</v>
      </c>
      <c r="B87" s="72"/>
      <c r="C87" s="78">
        <f t="shared" si="0"/>
        <v>0</v>
      </c>
      <c r="D87" s="73" t="str">
        <f t="shared" si="1"/>
        <v xml:space="preserve"> </v>
      </c>
      <c r="E87" s="91">
        <f t="shared" si="2"/>
        <v>0</v>
      </c>
      <c r="F87" s="73" t="str">
        <f t="shared" si="3"/>
        <v xml:space="preserve"> </v>
      </c>
      <c r="G87" s="89"/>
      <c r="H87" s="89"/>
      <c r="I87" s="89"/>
      <c r="J87" s="89"/>
      <c r="K87" s="94"/>
      <c r="L87" s="89"/>
      <c r="M87" s="89"/>
      <c r="N87" s="84" t="s">
        <v>245</v>
      </c>
      <c r="O87" s="31" t="s">
        <v>220</v>
      </c>
      <c r="P87" s="85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" customHeight="1" x14ac:dyDescent="0.25">
      <c r="A88" s="15">
        <v>87</v>
      </c>
      <c r="B88" s="3"/>
      <c r="C88" s="97"/>
      <c r="D88" s="98" t="str">
        <f t="shared" si="1"/>
        <v xml:space="preserve"> </v>
      </c>
      <c r="E88" s="99"/>
      <c r="F88" s="25" t="str">
        <f t="shared" si="3"/>
        <v xml:space="preserve"> </v>
      </c>
      <c r="G88" s="89"/>
      <c r="H88" s="89"/>
      <c r="I88" s="89"/>
      <c r="J88" s="89"/>
      <c r="K88" s="94"/>
      <c r="L88" s="89"/>
      <c r="M88" s="89"/>
      <c r="N88" s="84" t="s">
        <v>246</v>
      </c>
      <c r="O88" s="31"/>
      <c r="P88" s="85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25">
      <c r="A89" s="15">
        <v>88</v>
      </c>
      <c r="B89" s="3"/>
      <c r="C89" s="100"/>
      <c r="D89" s="98" t="str">
        <f t="shared" si="1"/>
        <v xml:space="preserve"> </v>
      </c>
      <c r="E89" s="101"/>
      <c r="F89" s="25" t="str">
        <f t="shared" si="3"/>
        <v xml:space="preserve"> </v>
      </c>
      <c r="G89" s="89"/>
      <c r="H89" s="89"/>
      <c r="I89" s="89"/>
      <c r="J89" s="89"/>
      <c r="K89" s="94"/>
      <c r="L89" s="89"/>
      <c r="M89" s="89"/>
      <c r="N89" s="84" t="s">
        <v>247</v>
      </c>
      <c r="O89" s="31" t="s">
        <v>210</v>
      </c>
      <c r="P89" s="85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5">
      <c r="A90" s="15">
        <v>89</v>
      </c>
      <c r="B90" s="3"/>
      <c r="C90" s="100"/>
      <c r="D90" s="98" t="str">
        <f t="shared" si="1"/>
        <v xml:space="preserve"> </v>
      </c>
      <c r="E90" s="101"/>
      <c r="F90" s="25" t="str">
        <f t="shared" si="3"/>
        <v xml:space="preserve"> </v>
      </c>
      <c r="G90" s="89"/>
      <c r="H90" s="89"/>
      <c r="I90" s="89"/>
      <c r="J90" s="89"/>
      <c r="K90" s="94"/>
      <c r="L90" s="89"/>
      <c r="M90" s="89"/>
      <c r="N90" s="84" t="s">
        <v>248</v>
      </c>
      <c r="O90" s="31" t="s">
        <v>210</v>
      </c>
      <c r="P90" s="85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" customHeight="1" x14ac:dyDescent="0.25">
      <c r="A91" s="15">
        <v>90</v>
      </c>
      <c r="B91" s="3"/>
      <c r="C91" s="100"/>
      <c r="D91" s="98" t="str">
        <f t="shared" si="1"/>
        <v xml:space="preserve"> </v>
      </c>
      <c r="E91" s="101"/>
      <c r="F91" s="25" t="str">
        <f t="shared" si="3"/>
        <v xml:space="preserve"> </v>
      </c>
      <c r="G91" s="89"/>
      <c r="H91" s="89"/>
      <c r="I91" s="89"/>
      <c r="J91" s="89"/>
      <c r="K91" s="94"/>
      <c r="L91" s="89"/>
      <c r="M91" s="89"/>
      <c r="N91" s="84" t="s">
        <v>249</v>
      </c>
      <c r="O91" s="31" t="s">
        <v>250</v>
      </c>
      <c r="P91" s="85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" customHeight="1" x14ac:dyDescent="0.25">
      <c r="A92" s="15">
        <v>91</v>
      </c>
      <c r="B92" s="3"/>
      <c r="C92" s="100"/>
      <c r="D92" s="98" t="str">
        <f t="shared" si="1"/>
        <v xml:space="preserve"> </v>
      </c>
      <c r="E92" s="101"/>
      <c r="F92" s="25" t="str">
        <f t="shared" si="3"/>
        <v xml:space="preserve"> </v>
      </c>
      <c r="G92" s="89"/>
      <c r="H92" s="89"/>
      <c r="I92" s="89"/>
      <c r="J92" s="89"/>
      <c r="K92" s="94"/>
      <c r="L92" s="89"/>
      <c r="M92" s="89"/>
      <c r="N92" s="84" t="s">
        <v>251</v>
      </c>
      <c r="O92" s="31"/>
      <c r="P92" s="85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" customHeight="1" x14ac:dyDescent="0.25">
      <c r="A93" s="15">
        <v>92</v>
      </c>
      <c r="B93" s="3"/>
      <c r="C93" s="100"/>
      <c r="D93" s="98" t="str">
        <f t="shared" si="1"/>
        <v xml:space="preserve"> </v>
      </c>
      <c r="E93" s="101"/>
      <c r="F93" s="25" t="str">
        <f t="shared" si="3"/>
        <v xml:space="preserve"> </v>
      </c>
      <c r="G93" s="89"/>
      <c r="H93" s="89"/>
      <c r="I93" s="89"/>
      <c r="J93" s="89"/>
      <c r="K93" s="94"/>
      <c r="L93" s="89"/>
      <c r="M93" s="89"/>
      <c r="N93" s="84" t="s">
        <v>252</v>
      </c>
      <c r="O93" s="31"/>
      <c r="P93" s="85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" customHeight="1" x14ac:dyDescent="0.25">
      <c r="A94" s="15">
        <v>93</v>
      </c>
      <c r="B94" s="3"/>
      <c r="C94" s="100"/>
      <c r="D94" s="98" t="str">
        <f t="shared" si="1"/>
        <v xml:space="preserve"> </v>
      </c>
      <c r="E94" s="101"/>
      <c r="F94" s="25" t="str">
        <f t="shared" si="3"/>
        <v xml:space="preserve"> </v>
      </c>
      <c r="G94" s="89"/>
      <c r="H94" s="89"/>
      <c r="I94" s="89"/>
      <c r="J94" s="89"/>
      <c r="K94" s="94"/>
      <c r="L94" s="89"/>
      <c r="M94" s="89"/>
      <c r="N94" s="84" t="s">
        <v>253</v>
      </c>
      <c r="O94" s="31"/>
      <c r="P94" s="85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5">
      <c r="A95" s="15">
        <v>94</v>
      </c>
      <c r="B95" s="3"/>
      <c r="C95" s="100"/>
      <c r="D95" s="98" t="str">
        <f t="shared" si="1"/>
        <v xml:space="preserve"> </v>
      </c>
      <c r="E95" s="101"/>
      <c r="F95" s="25" t="str">
        <f t="shared" si="3"/>
        <v xml:space="preserve"> </v>
      </c>
      <c r="G95" s="89"/>
      <c r="H95" s="89"/>
      <c r="I95" s="89"/>
      <c r="J95" s="89"/>
      <c r="K95" s="94"/>
      <c r="L95" s="89"/>
      <c r="M95" s="89"/>
      <c r="N95" s="84" t="s">
        <v>254</v>
      </c>
      <c r="O95" s="31"/>
      <c r="P95" s="85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" customHeight="1" x14ac:dyDescent="0.25">
      <c r="A96" s="15">
        <v>95</v>
      </c>
      <c r="B96" s="3"/>
      <c r="C96" s="100"/>
      <c r="D96" s="98" t="str">
        <f t="shared" si="1"/>
        <v xml:space="preserve"> </v>
      </c>
      <c r="E96" s="101"/>
      <c r="F96" s="25" t="str">
        <f t="shared" si="3"/>
        <v xml:space="preserve"> </v>
      </c>
      <c r="G96" s="89"/>
      <c r="H96" s="89"/>
      <c r="I96" s="89"/>
      <c r="J96" s="89"/>
      <c r="K96" s="94"/>
      <c r="L96" s="89"/>
      <c r="M96" s="89"/>
      <c r="N96" s="84" t="s">
        <v>254</v>
      </c>
      <c r="O96" s="31"/>
      <c r="P96" s="85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" customHeight="1" x14ac:dyDescent="0.25">
      <c r="A97" s="15">
        <v>96</v>
      </c>
      <c r="B97" s="3"/>
      <c r="C97" s="100"/>
      <c r="D97" s="98" t="str">
        <f t="shared" si="1"/>
        <v xml:space="preserve"> </v>
      </c>
      <c r="E97" s="101"/>
      <c r="F97" s="25" t="str">
        <f t="shared" si="3"/>
        <v xml:space="preserve"> </v>
      </c>
      <c r="G97" s="89"/>
      <c r="H97" s="89"/>
      <c r="I97" s="89"/>
      <c r="J97" s="89"/>
      <c r="K97" s="94"/>
      <c r="L97" s="89"/>
      <c r="M97" s="89"/>
      <c r="N97" s="84" t="s">
        <v>255</v>
      </c>
      <c r="O97" s="31" t="s">
        <v>256</v>
      </c>
      <c r="P97" s="85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" customHeight="1" x14ac:dyDescent="0.25">
      <c r="A98" s="15">
        <v>97</v>
      </c>
      <c r="B98" s="3"/>
      <c r="C98" s="100"/>
      <c r="D98" s="98" t="str">
        <f t="shared" si="1"/>
        <v xml:space="preserve"> </v>
      </c>
      <c r="E98" s="101"/>
      <c r="F98" s="25" t="str">
        <f t="shared" si="3"/>
        <v xml:space="preserve"> </v>
      </c>
      <c r="G98" s="89"/>
      <c r="H98" s="89"/>
      <c r="I98" s="89"/>
      <c r="J98" s="89"/>
      <c r="K98" s="94"/>
      <c r="L98" s="89"/>
      <c r="M98" s="89"/>
      <c r="N98" s="84" t="s">
        <v>257</v>
      </c>
      <c r="O98" s="31" t="s">
        <v>220</v>
      </c>
      <c r="P98" s="85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" customHeight="1" x14ac:dyDescent="0.25">
      <c r="A99" s="15">
        <v>98</v>
      </c>
      <c r="B99" s="3"/>
      <c r="C99" s="100"/>
      <c r="D99" s="98" t="str">
        <f t="shared" si="1"/>
        <v xml:space="preserve"> </v>
      </c>
      <c r="E99" s="101"/>
      <c r="F99" s="25" t="str">
        <f t="shared" si="3"/>
        <v xml:space="preserve"> </v>
      </c>
      <c r="G99" s="89"/>
      <c r="H99" s="89"/>
      <c r="I99" s="89"/>
      <c r="J99" s="89"/>
      <c r="K99" s="94"/>
      <c r="L99" s="89"/>
      <c r="M99" s="89"/>
      <c r="N99" s="84" t="s">
        <v>258</v>
      </c>
      <c r="O99" s="31" t="s">
        <v>259</v>
      </c>
      <c r="P99" s="85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" customHeight="1" x14ac:dyDescent="0.25">
      <c r="A100" s="15">
        <v>99</v>
      </c>
      <c r="B100" s="3"/>
      <c r="C100" s="100"/>
      <c r="D100" s="98" t="str">
        <f t="shared" si="1"/>
        <v xml:space="preserve"> </v>
      </c>
      <c r="E100" s="101"/>
      <c r="F100" s="25" t="str">
        <f t="shared" si="3"/>
        <v xml:space="preserve"> </v>
      </c>
      <c r="G100" s="89"/>
      <c r="H100" s="89"/>
      <c r="I100" s="89"/>
      <c r="J100" s="89"/>
      <c r="K100" s="94"/>
      <c r="L100" s="89"/>
      <c r="M100" s="89"/>
      <c r="N100" s="84" t="s">
        <v>260</v>
      </c>
      <c r="O100" s="31"/>
      <c r="P100" s="85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" customHeight="1" x14ac:dyDescent="0.25">
      <c r="A101" s="15">
        <v>100</v>
      </c>
      <c r="B101" s="3"/>
      <c r="C101" s="100"/>
      <c r="D101" s="98" t="str">
        <f t="shared" si="1"/>
        <v xml:space="preserve"> </v>
      </c>
      <c r="E101" s="101"/>
      <c r="F101" s="25" t="str">
        <f t="shared" si="3"/>
        <v xml:space="preserve"> </v>
      </c>
      <c r="G101" s="89"/>
      <c r="H101" s="89"/>
      <c r="I101" s="89"/>
      <c r="J101" s="89"/>
      <c r="K101" s="94"/>
      <c r="L101" s="89"/>
      <c r="M101" s="89"/>
      <c r="N101" s="84" t="s">
        <v>261</v>
      </c>
      <c r="O101" s="31"/>
      <c r="P101" s="85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5">
      <c r="A102" s="15">
        <v>101</v>
      </c>
      <c r="B102" s="3"/>
      <c r="C102" s="100"/>
      <c r="D102" s="98" t="str">
        <f t="shared" si="1"/>
        <v xml:space="preserve"> </v>
      </c>
      <c r="E102" s="101"/>
      <c r="F102" s="25" t="str">
        <f t="shared" si="3"/>
        <v xml:space="preserve"> </v>
      </c>
      <c r="G102" s="89"/>
      <c r="H102" s="89"/>
      <c r="I102" s="89"/>
      <c r="J102" s="89"/>
      <c r="K102" s="94"/>
      <c r="L102" s="89"/>
      <c r="M102" s="89"/>
      <c r="N102" s="84" t="s">
        <v>262</v>
      </c>
      <c r="O102" s="31" t="s">
        <v>263</v>
      </c>
      <c r="P102" s="85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" customHeight="1" x14ac:dyDescent="0.25">
      <c r="A103" s="15">
        <v>102</v>
      </c>
      <c r="B103" s="3"/>
      <c r="C103" s="100"/>
      <c r="D103" s="98" t="str">
        <f t="shared" si="1"/>
        <v xml:space="preserve"> </v>
      </c>
      <c r="E103" s="101"/>
      <c r="F103" s="25" t="str">
        <f t="shared" si="3"/>
        <v xml:space="preserve"> </v>
      </c>
      <c r="G103" s="89"/>
      <c r="H103" s="89"/>
      <c r="I103" s="89"/>
      <c r="J103" s="89"/>
      <c r="K103" s="94"/>
      <c r="L103" s="89"/>
      <c r="M103" s="89"/>
      <c r="N103" s="84" t="s">
        <v>264</v>
      </c>
      <c r="O103" s="31"/>
      <c r="P103" s="85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customHeight="1" x14ac:dyDescent="0.25">
      <c r="A104" s="15">
        <v>103</v>
      </c>
      <c r="B104" s="3"/>
      <c r="C104" s="100"/>
      <c r="D104" s="98" t="str">
        <f t="shared" si="1"/>
        <v xml:space="preserve"> </v>
      </c>
      <c r="E104" s="101"/>
      <c r="F104" s="25" t="str">
        <f t="shared" si="3"/>
        <v xml:space="preserve"> </v>
      </c>
      <c r="G104" s="89"/>
      <c r="H104" s="89"/>
      <c r="I104" s="89"/>
      <c r="J104" s="89"/>
      <c r="K104" s="94"/>
      <c r="L104" s="89"/>
      <c r="M104" s="89"/>
      <c r="N104" s="84" t="s">
        <v>265</v>
      </c>
      <c r="O104" s="31"/>
      <c r="P104" s="85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" customHeight="1" x14ac:dyDescent="0.25">
      <c r="A105" s="15">
        <v>104</v>
      </c>
      <c r="B105" s="3"/>
      <c r="C105" s="100"/>
      <c r="D105" s="98" t="str">
        <f t="shared" si="1"/>
        <v xml:space="preserve"> </v>
      </c>
      <c r="E105" s="101"/>
      <c r="F105" s="25" t="str">
        <f t="shared" si="3"/>
        <v xml:space="preserve"> </v>
      </c>
      <c r="G105" s="89"/>
      <c r="H105" s="89"/>
      <c r="I105" s="89"/>
      <c r="J105" s="89"/>
      <c r="K105" s="94"/>
      <c r="L105" s="89"/>
      <c r="M105" s="89"/>
      <c r="N105" s="84" t="s">
        <v>266</v>
      </c>
      <c r="O105" s="31"/>
      <c r="P105" s="85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3.5" customHeight="1" x14ac:dyDescent="0.25">
      <c r="A106" s="15">
        <v>105</v>
      </c>
      <c r="B106" s="3"/>
      <c r="C106" s="100"/>
      <c r="D106" s="98" t="str">
        <f t="shared" si="1"/>
        <v xml:space="preserve"> </v>
      </c>
      <c r="E106" s="101"/>
      <c r="F106" s="25" t="str">
        <f t="shared" si="3"/>
        <v xml:space="preserve"> </v>
      </c>
      <c r="G106" s="89"/>
      <c r="H106" s="89"/>
      <c r="I106" s="89"/>
      <c r="J106" s="89"/>
      <c r="K106" s="94"/>
      <c r="L106" s="89"/>
      <c r="M106" s="89"/>
      <c r="N106" s="84" t="s">
        <v>267</v>
      </c>
      <c r="O106" s="31" t="s">
        <v>268</v>
      </c>
      <c r="P106" s="85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" customHeight="1" x14ac:dyDescent="0.25">
      <c r="A107" s="15">
        <v>106</v>
      </c>
      <c r="B107" s="3"/>
      <c r="C107" s="100"/>
      <c r="D107" s="98" t="str">
        <f t="shared" si="1"/>
        <v xml:space="preserve"> </v>
      </c>
      <c r="E107" s="101"/>
      <c r="F107" s="25" t="str">
        <f t="shared" si="3"/>
        <v xml:space="preserve"> </v>
      </c>
      <c r="G107" s="89"/>
      <c r="H107" s="89"/>
      <c r="I107" s="89"/>
      <c r="J107" s="89"/>
      <c r="K107" s="94"/>
      <c r="L107" s="89"/>
      <c r="M107" s="89"/>
      <c r="N107" s="84" t="s">
        <v>269</v>
      </c>
      <c r="O107" s="31"/>
      <c r="P107" s="85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" customHeight="1" x14ac:dyDescent="0.25">
      <c r="A108" s="15">
        <v>107</v>
      </c>
      <c r="B108" s="3"/>
      <c r="C108" s="100"/>
      <c r="D108" s="98" t="str">
        <f t="shared" si="1"/>
        <v xml:space="preserve"> </v>
      </c>
      <c r="E108" s="101"/>
      <c r="F108" s="25" t="str">
        <f t="shared" si="3"/>
        <v xml:space="preserve"> </v>
      </c>
      <c r="G108" s="89"/>
      <c r="H108" s="89"/>
      <c r="I108" s="89"/>
      <c r="J108" s="89"/>
      <c r="K108" s="94"/>
      <c r="L108" s="89"/>
      <c r="M108" s="89"/>
      <c r="N108" s="84" t="s">
        <v>270</v>
      </c>
      <c r="O108" s="31" t="s">
        <v>220</v>
      </c>
      <c r="P108" s="85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" customHeight="1" x14ac:dyDescent="0.25">
      <c r="A109" s="15">
        <v>108</v>
      </c>
      <c r="B109" s="3"/>
      <c r="C109" s="100"/>
      <c r="D109" s="98" t="str">
        <f t="shared" si="1"/>
        <v xml:space="preserve"> </v>
      </c>
      <c r="E109" s="101"/>
      <c r="F109" s="25" t="str">
        <f t="shared" si="3"/>
        <v xml:space="preserve"> </v>
      </c>
      <c r="G109" s="89"/>
      <c r="H109" s="89"/>
      <c r="I109" s="89"/>
      <c r="J109" s="89"/>
      <c r="K109" s="94"/>
      <c r="L109" s="89"/>
      <c r="M109" s="89"/>
      <c r="N109" s="84" t="s">
        <v>270</v>
      </c>
      <c r="O109" s="31" t="s">
        <v>220</v>
      </c>
      <c r="P109" s="85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" customHeight="1" x14ac:dyDescent="0.25">
      <c r="A110" s="15">
        <v>109</v>
      </c>
      <c r="B110" s="3"/>
      <c r="C110" s="100"/>
      <c r="D110" s="98" t="str">
        <f t="shared" si="1"/>
        <v xml:space="preserve"> </v>
      </c>
      <c r="E110" s="101"/>
      <c r="F110" s="25" t="str">
        <f t="shared" si="3"/>
        <v xml:space="preserve"> </v>
      </c>
      <c r="G110" s="89"/>
      <c r="H110" s="89"/>
      <c r="I110" s="89"/>
      <c r="J110" s="89"/>
      <c r="K110" s="94"/>
      <c r="L110" s="89"/>
      <c r="M110" s="89"/>
      <c r="N110" s="84" t="s">
        <v>271</v>
      </c>
      <c r="O110" s="31" t="s">
        <v>272</v>
      </c>
      <c r="P110" s="85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" customHeight="1" x14ac:dyDescent="0.25">
      <c r="A111" s="15">
        <v>110</v>
      </c>
      <c r="B111" s="3"/>
      <c r="C111" s="100"/>
      <c r="D111" s="98" t="str">
        <f t="shared" si="1"/>
        <v xml:space="preserve"> </v>
      </c>
      <c r="E111" s="101"/>
      <c r="F111" s="25" t="str">
        <f t="shared" si="3"/>
        <v xml:space="preserve"> </v>
      </c>
      <c r="G111" s="89"/>
      <c r="H111" s="89"/>
      <c r="I111" s="89"/>
      <c r="J111" s="89"/>
      <c r="K111" s="94"/>
      <c r="L111" s="89"/>
      <c r="M111" s="89"/>
      <c r="N111" s="84" t="s">
        <v>273</v>
      </c>
      <c r="O111" s="31" t="s">
        <v>274</v>
      </c>
      <c r="P111" s="85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" customHeight="1" x14ac:dyDescent="0.25">
      <c r="A112" s="15">
        <v>111</v>
      </c>
      <c r="B112" s="3"/>
      <c r="C112" s="100"/>
      <c r="D112" s="98" t="str">
        <f t="shared" si="1"/>
        <v xml:space="preserve"> </v>
      </c>
      <c r="E112" s="101"/>
      <c r="F112" s="25" t="str">
        <f t="shared" si="3"/>
        <v xml:space="preserve"> </v>
      </c>
      <c r="G112" s="89"/>
      <c r="H112" s="89"/>
      <c r="I112" s="89"/>
      <c r="J112" s="89"/>
      <c r="K112" s="94"/>
      <c r="L112" s="89"/>
      <c r="M112" s="89"/>
      <c r="N112" s="84" t="s">
        <v>275</v>
      </c>
      <c r="O112" s="31" t="s">
        <v>274</v>
      </c>
      <c r="P112" s="85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" customHeight="1" x14ac:dyDescent="0.25">
      <c r="A113" s="15">
        <v>112</v>
      </c>
      <c r="B113" s="3"/>
      <c r="C113" s="100"/>
      <c r="D113" s="98" t="str">
        <f t="shared" si="1"/>
        <v xml:space="preserve"> </v>
      </c>
      <c r="E113" s="101"/>
      <c r="F113" s="25" t="str">
        <f t="shared" si="3"/>
        <v xml:space="preserve"> </v>
      </c>
      <c r="G113" s="89"/>
      <c r="H113" s="89"/>
      <c r="I113" s="89"/>
      <c r="J113" s="89"/>
      <c r="K113" s="94"/>
      <c r="L113" s="89"/>
      <c r="M113" s="89"/>
      <c r="N113" s="84" t="s">
        <v>276</v>
      </c>
      <c r="O113" s="31" t="s">
        <v>250</v>
      </c>
      <c r="P113" s="85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" customHeight="1" x14ac:dyDescent="0.25">
      <c r="A114" s="15">
        <v>113</v>
      </c>
      <c r="B114" s="3"/>
      <c r="C114" s="100"/>
      <c r="D114" s="98" t="str">
        <f t="shared" si="1"/>
        <v xml:space="preserve"> </v>
      </c>
      <c r="E114" s="101"/>
      <c r="F114" s="25" t="str">
        <f t="shared" si="3"/>
        <v xml:space="preserve"> </v>
      </c>
      <c r="G114" s="89"/>
      <c r="H114" s="89"/>
      <c r="I114" s="89"/>
      <c r="J114" s="89"/>
      <c r="K114" s="89"/>
      <c r="L114" s="89"/>
      <c r="M114" s="89"/>
      <c r="N114" s="84" t="s">
        <v>277</v>
      </c>
      <c r="O114" s="31" t="s">
        <v>278</v>
      </c>
      <c r="P114" s="85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" customHeight="1" x14ac:dyDescent="0.25">
      <c r="A115" s="15">
        <v>114</v>
      </c>
      <c r="B115" s="3"/>
      <c r="C115" s="100"/>
      <c r="D115" s="98" t="str">
        <f t="shared" si="1"/>
        <v xml:space="preserve"> </v>
      </c>
      <c r="E115" s="101"/>
      <c r="F115" s="25" t="str">
        <f t="shared" si="3"/>
        <v xml:space="preserve"> </v>
      </c>
      <c r="G115" s="89"/>
      <c r="H115" s="89"/>
      <c r="I115" s="89"/>
      <c r="J115" s="89"/>
      <c r="K115" s="89"/>
      <c r="L115" s="89"/>
      <c r="M115" s="89"/>
      <c r="N115" s="84" t="s">
        <v>279</v>
      </c>
      <c r="O115" s="31"/>
      <c r="P115" s="85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" customHeight="1" x14ac:dyDescent="0.25">
      <c r="A116" s="15">
        <v>115</v>
      </c>
      <c r="B116" s="3"/>
      <c r="C116" s="100"/>
      <c r="D116" s="98" t="str">
        <f t="shared" si="1"/>
        <v xml:space="preserve"> </v>
      </c>
      <c r="E116" s="101"/>
      <c r="F116" s="25" t="str">
        <f t="shared" si="3"/>
        <v xml:space="preserve"> </v>
      </c>
      <c r="G116" s="89"/>
      <c r="H116" s="89"/>
      <c r="I116" s="89"/>
      <c r="J116" s="89"/>
      <c r="K116" s="89"/>
      <c r="L116" s="89"/>
      <c r="M116" s="89"/>
      <c r="N116" s="84" t="s">
        <v>280</v>
      </c>
      <c r="O116" s="31"/>
      <c r="P116" s="85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" customHeight="1" x14ac:dyDescent="0.25">
      <c r="A117" s="15">
        <v>116</v>
      </c>
      <c r="B117" s="3"/>
      <c r="C117" s="100"/>
      <c r="D117" s="98" t="str">
        <f t="shared" si="1"/>
        <v xml:space="preserve"> </v>
      </c>
      <c r="E117" s="101"/>
      <c r="F117" s="25" t="str">
        <f t="shared" si="3"/>
        <v xml:space="preserve"> </v>
      </c>
      <c r="G117" s="89"/>
      <c r="H117" s="89"/>
      <c r="I117" s="89"/>
      <c r="J117" s="89"/>
      <c r="K117" s="94"/>
      <c r="L117" s="89"/>
      <c r="M117" s="89"/>
      <c r="N117" s="84" t="s">
        <v>281</v>
      </c>
      <c r="O117" s="31" t="s">
        <v>282</v>
      </c>
      <c r="P117" s="85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" customHeight="1" x14ac:dyDescent="0.25">
      <c r="A118" s="15">
        <v>117</v>
      </c>
      <c r="B118" s="3"/>
      <c r="C118" s="100"/>
      <c r="D118" s="98" t="str">
        <f t="shared" si="1"/>
        <v xml:space="preserve"> </v>
      </c>
      <c r="E118" s="101"/>
      <c r="F118" s="25" t="str">
        <f t="shared" si="3"/>
        <v xml:space="preserve"> </v>
      </c>
      <c r="G118" s="89"/>
      <c r="H118" s="89"/>
      <c r="I118" s="89"/>
      <c r="J118" s="89"/>
      <c r="K118" s="94"/>
      <c r="L118" s="89"/>
      <c r="M118" s="89"/>
      <c r="N118" s="84" t="s">
        <v>283</v>
      </c>
      <c r="O118" s="31"/>
      <c r="P118" s="85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" customHeight="1" x14ac:dyDescent="0.25">
      <c r="A119" s="15">
        <v>118</v>
      </c>
      <c r="B119" s="3"/>
      <c r="C119" s="100"/>
      <c r="D119" s="98" t="str">
        <f t="shared" si="1"/>
        <v xml:space="preserve"> </v>
      </c>
      <c r="E119" s="101"/>
      <c r="F119" s="25" t="str">
        <f t="shared" si="3"/>
        <v xml:space="preserve"> </v>
      </c>
      <c r="G119" s="89"/>
      <c r="H119" s="89"/>
      <c r="I119" s="89"/>
      <c r="J119" s="89"/>
      <c r="K119" s="94"/>
      <c r="L119" s="89"/>
      <c r="M119" s="89"/>
      <c r="N119" s="84" t="s">
        <v>284</v>
      </c>
      <c r="O119" s="31"/>
      <c r="P119" s="85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" customHeight="1" x14ac:dyDescent="0.25">
      <c r="A120" s="15">
        <v>119</v>
      </c>
      <c r="B120" s="3"/>
      <c r="C120" s="100"/>
      <c r="D120" s="98" t="str">
        <f t="shared" si="1"/>
        <v xml:space="preserve"> </v>
      </c>
      <c r="E120" s="101"/>
      <c r="F120" s="25" t="str">
        <f t="shared" si="3"/>
        <v xml:space="preserve"> </v>
      </c>
      <c r="G120" s="89"/>
      <c r="H120" s="89"/>
      <c r="I120" s="89"/>
      <c r="J120" s="89"/>
      <c r="K120" s="94"/>
      <c r="L120" s="89"/>
      <c r="M120" s="89"/>
      <c r="N120" s="84" t="s">
        <v>285</v>
      </c>
      <c r="O120" s="31" t="s">
        <v>286</v>
      </c>
      <c r="P120" s="85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" customHeight="1" x14ac:dyDescent="0.25">
      <c r="A121" s="15">
        <v>120</v>
      </c>
      <c r="B121" s="3"/>
      <c r="C121" s="100"/>
      <c r="D121" s="98" t="str">
        <f t="shared" si="1"/>
        <v xml:space="preserve"> </v>
      </c>
      <c r="E121" s="101"/>
      <c r="F121" s="25" t="str">
        <f t="shared" si="3"/>
        <v xml:space="preserve"> </v>
      </c>
      <c r="G121" s="89"/>
      <c r="H121" s="89"/>
      <c r="I121" s="89"/>
      <c r="J121" s="89"/>
      <c r="K121" s="94"/>
      <c r="L121" s="89"/>
      <c r="M121" s="89"/>
      <c r="N121" s="84" t="s">
        <v>287</v>
      </c>
      <c r="O121" s="31" t="s">
        <v>208</v>
      </c>
      <c r="P121" s="85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5">
      <c r="A122" s="15">
        <v>121</v>
      </c>
      <c r="B122" s="3"/>
      <c r="C122" s="100"/>
      <c r="D122" s="98" t="str">
        <f t="shared" si="1"/>
        <v xml:space="preserve"> </v>
      </c>
      <c r="E122" s="101"/>
      <c r="F122" s="25" t="str">
        <f t="shared" si="3"/>
        <v xml:space="preserve"> </v>
      </c>
      <c r="G122" s="89"/>
      <c r="H122" s="89"/>
      <c r="I122" s="89"/>
      <c r="J122" s="89"/>
      <c r="K122" s="94"/>
      <c r="L122" s="89"/>
      <c r="M122" s="89"/>
      <c r="N122" s="84" t="s">
        <v>288</v>
      </c>
      <c r="O122" s="31" t="s">
        <v>289</v>
      </c>
      <c r="P122" s="85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" customHeight="1" x14ac:dyDescent="0.25">
      <c r="A123" s="15">
        <v>122</v>
      </c>
      <c r="B123" s="3"/>
      <c r="C123" s="100"/>
      <c r="D123" s="98" t="str">
        <f t="shared" si="1"/>
        <v xml:space="preserve"> </v>
      </c>
      <c r="E123" s="101"/>
      <c r="F123" s="25" t="str">
        <f t="shared" si="3"/>
        <v xml:space="preserve"> </v>
      </c>
      <c r="G123" s="89"/>
      <c r="H123" s="89"/>
      <c r="I123" s="89"/>
      <c r="J123" s="89"/>
      <c r="K123" s="94"/>
      <c r="L123" s="89"/>
      <c r="M123" s="89"/>
      <c r="N123" s="84" t="s">
        <v>290</v>
      </c>
      <c r="O123" s="31"/>
      <c r="P123" s="85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" customHeight="1" x14ac:dyDescent="0.25">
      <c r="A124" s="15">
        <v>123</v>
      </c>
      <c r="B124" s="3"/>
      <c r="C124" s="100"/>
      <c r="D124" s="98" t="str">
        <f t="shared" si="1"/>
        <v xml:space="preserve"> </v>
      </c>
      <c r="E124" s="101"/>
      <c r="F124" s="25" t="str">
        <f t="shared" si="3"/>
        <v xml:space="preserve"> </v>
      </c>
      <c r="G124" s="89"/>
      <c r="H124" s="89"/>
      <c r="I124" s="89"/>
      <c r="J124" s="89"/>
      <c r="K124" s="94"/>
      <c r="L124" s="89"/>
      <c r="M124" s="89"/>
      <c r="N124" s="84" t="s">
        <v>291</v>
      </c>
      <c r="O124" s="31"/>
      <c r="P124" s="85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" customHeight="1" x14ac:dyDescent="0.25">
      <c r="A125" s="15">
        <v>124</v>
      </c>
      <c r="B125" s="3"/>
      <c r="C125" s="100"/>
      <c r="D125" s="98" t="str">
        <f t="shared" si="1"/>
        <v xml:space="preserve"> </v>
      </c>
      <c r="E125" s="101"/>
      <c r="F125" s="25" t="str">
        <f t="shared" si="3"/>
        <v xml:space="preserve"> </v>
      </c>
      <c r="G125" s="89"/>
      <c r="H125" s="89"/>
      <c r="I125" s="89"/>
      <c r="J125" s="89"/>
      <c r="K125" s="94"/>
      <c r="L125" s="89"/>
      <c r="M125" s="89"/>
      <c r="N125" s="84" t="s">
        <v>292</v>
      </c>
      <c r="O125" s="31" t="s">
        <v>208</v>
      </c>
      <c r="P125" s="85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25">
      <c r="A126" s="15">
        <v>125</v>
      </c>
      <c r="B126" s="3"/>
      <c r="C126" s="100"/>
      <c r="D126" s="98" t="str">
        <f t="shared" si="1"/>
        <v xml:space="preserve"> </v>
      </c>
      <c r="E126" s="101"/>
      <c r="F126" s="25" t="str">
        <f t="shared" si="3"/>
        <v xml:space="preserve"> </v>
      </c>
      <c r="G126" s="89"/>
      <c r="H126" s="89"/>
      <c r="I126" s="89"/>
      <c r="J126" s="89"/>
      <c r="K126" s="94"/>
      <c r="L126" s="89"/>
      <c r="M126" s="89"/>
      <c r="N126" s="84" t="s">
        <v>293</v>
      </c>
      <c r="O126" s="31" t="s">
        <v>222</v>
      </c>
      <c r="P126" s="85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" customHeight="1" x14ac:dyDescent="0.25">
      <c r="A127" s="15">
        <v>126</v>
      </c>
      <c r="B127" s="3"/>
      <c r="C127" s="100"/>
      <c r="D127" s="98" t="str">
        <f t="shared" si="1"/>
        <v xml:space="preserve"> </v>
      </c>
      <c r="E127" s="101"/>
      <c r="F127" s="25" t="str">
        <f t="shared" si="3"/>
        <v xml:space="preserve"> </v>
      </c>
      <c r="G127" s="89"/>
      <c r="H127" s="89"/>
      <c r="I127" s="89"/>
      <c r="J127" s="89"/>
      <c r="K127" s="94"/>
      <c r="L127" s="89"/>
      <c r="M127" s="89"/>
      <c r="N127" s="84" t="s">
        <v>294</v>
      </c>
      <c r="O127" s="31" t="s">
        <v>295</v>
      </c>
      <c r="P127" s="85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" customHeight="1" x14ac:dyDescent="0.25">
      <c r="A128" s="15">
        <v>127</v>
      </c>
      <c r="B128" s="3"/>
      <c r="C128" s="100"/>
      <c r="D128" s="98" t="str">
        <f t="shared" si="1"/>
        <v xml:space="preserve"> </v>
      </c>
      <c r="E128" s="101"/>
      <c r="F128" s="25" t="str">
        <f t="shared" si="3"/>
        <v xml:space="preserve"> </v>
      </c>
      <c r="G128" s="89"/>
      <c r="H128" s="89"/>
      <c r="I128" s="89"/>
      <c r="J128" s="89"/>
      <c r="K128" s="94"/>
      <c r="L128" s="89"/>
      <c r="M128" s="89"/>
      <c r="N128" s="84" t="s">
        <v>296</v>
      </c>
      <c r="O128" s="31"/>
      <c r="P128" s="85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25">
      <c r="A129" s="15">
        <v>128</v>
      </c>
      <c r="B129" s="3"/>
      <c r="C129" s="100"/>
      <c r="D129" s="98" t="str">
        <f t="shared" si="1"/>
        <v xml:space="preserve"> </v>
      </c>
      <c r="E129" s="101"/>
      <c r="F129" s="25" t="str">
        <f t="shared" si="3"/>
        <v xml:space="preserve"> </v>
      </c>
      <c r="G129" s="89"/>
      <c r="H129" s="89"/>
      <c r="I129" s="89"/>
      <c r="J129" s="89"/>
      <c r="K129" s="94"/>
      <c r="L129" s="89"/>
      <c r="M129" s="89"/>
      <c r="N129" s="84" t="s">
        <v>297</v>
      </c>
      <c r="O129" s="31" t="s">
        <v>298</v>
      </c>
      <c r="P129" s="85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25">
      <c r="A130" s="15">
        <v>129</v>
      </c>
      <c r="B130" s="3"/>
      <c r="C130" s="100"/>
      <c r="D130" s="98" t="str">
        <f t="shared" si="1"/>
        <v xml:space="preserve"> </v>
      </c>
      <c r="E130" s="101"/>
      <c r="F130" s="25" t="str">
        <f t="shared" si="3"/>
        <v xml:space="preserve"> </v>
      </c>
      <c r="G130" s="89"/>
      <c r="H130" s="89"/>
      <c r="I130" s="89"/>
      <c r="J130" s="89"/>
      <c r="K130" s="94"/>
      <c r="L130" s="89"/>
      <c r="M130" s="89"/>
      <c r="N130" s="84" t="s">
        <v>299</v>
      </c>
      <c r="O130" s="31" t="s">
        <v>300</v>
      </c>
      <c r="P130" s="85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" customHeight="1" x14ac:dyDescent="0.25">
      <c r="A131" s="15">
        <v>130</v>
      </c>
      <c r="B131" s="3"/>
      <c r="C131" s="100"/>
      <c r="D131" s="98" t="str">
        <f t="shared" si="1"/>
        <v xml:space="preserve"> </v>
      </c>
      <c r="E131" s="101"/>
      <c r="F131" s="25" t="str">
        <f t="shared" si="3"/>
        <v xml:space="preserve"> </v>
      </c>
      <c r="G131" s="89"/>
      <c r="H131" s="89"/>
      <c r="I131" s="89"/>
      <c r="J131" s="89"/>
      <c r="K131" s="94"/>
      <c r="L131" s="89"/>
      <c r="M131" s="89"/>
      <c r="N131" s="84" t="s">
        <v>301</v>
      </c>
      <c r="O131" s="31" t="s">
        <v>218</v>
      </c>
      <c r="P131" s="85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" customHeight="1" x14ac:dyDescent="0.25">
      <c r="A132" s="15">
        <v>131</v>
      </c>
      <c r="B132" s="3"/>
      <c r="C132" s="100"/>
      <c r="D132" s="98" t="str">
        <f t="shared" si="1"/>
        <v xml:space="preserve"> </v>
      </c>
      <c r="E132" s="101"/>
      <c r="F132" s="25" t="str">
        <f t="shared" si="3"/>
        <v xml:space="preserve"> </v>
      </c>
      <c r="G132" s="89"/>
      <c r="H132" s="89"/>
      <c r="I132" s="89"/>
      <c r="J132" s="89"/>
      <c r="K132" s="94"/>
      <c r="L132" s="89"/>
      <c r="M132" s="89"/>
      <c r="N132" s="84" t="s">
        <v>302</v>
      </c>
      <c r="O132" s="31" t="s">
        <v>220</v>
      </c>
      <c r="P132" s="85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5">
        <v>132</v>
      </c>
      <c r="B133" s="3"/>
      <c r="C133" s="100"/>
      <c r="D133" s="98" t="str">
        <f t="shared" si="1"/>
        <v xml:space="preserve"> </v>
      </c>
      <c r="E133" s="101"/>
      <c r="F133" s="98" t="str">
        <f t="shared" si="3"/>
        <v xml:space="preserve"> </v>
      </c>
      <c r="G133" s="97"/>
      <c r="H133" s="102"/>
      <c r="I133" s="97"/>
      <c r="J133" s="97"/>
      <c r="K133" s="99"/>
      <c r="L133" s="97"/>
      <c r="M133" s="97"/>
      <c r="N133" s="31" t="s">
        <v>303</v>
      </c>
      <c r="O133" s="31"/>
      <c r="P133" s="58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.5" customHeight="1" x14ac:dyDescent="0.2">
      <c r="A134" s="15">
        <v>133</v>
      </c>
      <c r="B134" s="3"/>
      <c r="C134" s="100"/>
      <c r="D134" s="98" t="str">
        <f t="shared" si="1"/>
        <v xml:space="preserve"> </v>
      </c>
      <c r="E134" s="101"/>
      <c r="F134" s="98" t="str">
        <f t="shared" si="3"/>
        <v xml:space="preserve"> </v>
      </c>
      <c r="G134" s="100"/>
      <c r="H134" s="103"/>
      <c r="I134" s="100"/>
      <c r="J134" s="100"/>
      <c r="K134" s="101"/>
      <c r="L134" s="100"/>
      <c r="M134" s="100"/>
      <c r="N134" s="31" t="s">
        <v>304</v>
      </c>
      <c r="O134" s="31"/>
      <c r="P134" s="58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5" customHeight="1" x14ac:dyDescent="0.2">
      <c r="A135" s="15">
        <v>134</v>
      </c>
      <c r="B135" s="3"/>
      <c r="C135" s="100"/>
      <c r="D135" s="98" t="str">
        <f t="shared" si="1"/>
        <v xml:space="preserve"> </v>
      </c>
      <c r="E135" s="101"/>
      <c r="F135" s="98" t="str">
        <f t="shared" si="3"/>
        <v xml:space="preserve"> </v>
      </c>
      <c r="G135" s="100"/>
      <c r="H135" s="103"/>
      <c r="I135" s="100"/>
      <c r="J135" s="100"/>
      <c r="K135" s="101"/>
      <c r="L135" s="100"/>
      <c r="M135" s="100"/>
      <c r="N135" s="31" t="s">
        <v>304</v>
      </c>
      <c r="O135" s="31" t="s">
        <v>220</v>
      </c>
      <c r="P135" s="58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5" customHeight="1" x14ac:dyDescent="0.2">
      <c r="A136" s="15">
        <v>135</v>
      </c>
      <c r="B136" s="3"/>
      <c r="C136" s="100"/>
      <c r="D136" s="98" t="str">
        <f t="shared" si="1"/>
        <v xml:space="preserve"> </v>
      </c>
      <c r="E136" s="101"/>
      <c r="F136" s="98" t="str">
        <f t="shared" si="3"/>
        <v xml:space="preserve"> </v>
      </c>
      <c r="G136" s="100"/>
      <c r="H136" s="103"/>
      <c r="I136" s="100"/>
      <c r="J136" s="100"/>
      <c r="K136" s="101"/>
      <c r="L136" s="100"/>
      <c r="M136" s="100"/>
      <c r="N136" s="31" t="s">
        <v>305</v>
      </c>
      <c r="O136" s="31"/>
      <c r="P136" s="58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5" customHeight="1" x14ac:dyDescent="0.2">
      <c r="A137" s="15">
        <v>136</v>
      </c>
      <c r="B137" s="3"/>
      <c r="C137" s="100"/>
      <c r="D137" s="98" t="str">
        <f t="shared" si="1"/>
        <v xml:space="preserve"> </v>
      </c>
      <c r="E137" s="101"/>
      <c r="F137" s="98" t="str">
        <f t="shared" si="3"/>
        <v xml:space="preserve"> </v>
      </c>
      <c r="G137" s="100"/>
      <c r="H137" s="103"/>
      <c r="I137" s="100"/>
      <c r="J137" s="100"/>
      <c r="K137" s="101"/>
      <c r="L137" s="100"/>
      <c r="M137" s="100"/>
      <c r="N137" s="31" t="s">
        <v>306</v>
      </c>
      <c r="O137" s="31"/>
      <c r="P137" s="58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5" customHeight="1" x14ac:dyDescent="0.2">
      <c r="A138" s="15">
        <v>137</v>
      </c>
      <c r="B138" s="3"/>
      <c r="C138" s="100"/>
      <c r="D138" s="98" t="str">
        <f t="shared" si="1"/>
        <v xml:space="preserve"> </v>
      </c>
      <c r="E138" s="101"/>
      <c r="F138" s="98" t="str">
        <f t="shared" si="3"/>
        <v xml:space="preserve"> </v>
      </c>
      <c r="G138" s="100"/>
      <c r="H138" s="103"/>
      <c r="I138" s="100"/>
      <c r="J138" s="100"/>
      <c r="K138" s="101"/>
      <c r="L138" s="100"/>
      <c r="M138" s="100"/>
      <c r="N138" s="31" t="s">
        <v>307</v>
      </c>
      <c r="O138" s="31"/>
      <c r="P138" s="58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5" customHeight="1" x14ac:dyDescent="0.2">
      <c r="A139" s="15">
        <v>138</v>
      </c>
      <c r="B139" s="3"/>
      <c r="C139" s="100"/>
      <c r="D139" s="98" t="str">
        <f t="shared" si="1"/>
        <v xml:space="preserve"> </v>
      </c>
      <c r="E139" s="101"/>
      <c r="F139" s="98" t="str">
        <f t="shared" si="3"/>
        <v xml:space="preserve"> </v>
      </c>
      <c r="G139" s="100"/>
      <c r="H139" s="103"/>
      <c r="I139" s="100"/>
      <c r="J139" s="100"/>
      <c r="K139" s="101"/>
      <c r="L139" s="100"/>
      <c r="M139" s="100"/>
      <c r="N139" s="31" t="s">
        <v>308</v>
      </c>
      <c r="O139" s="31"/>
      <c r="P139" s="58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5" customHeight="1" x14ac:dyDescent="0.2">
      <c r="A140" s="15">
        <v>139</v>
      </c>
      <c r="B140" s="3"/>
      <c r="C140" s="100"/>
      <c r="D140" s="98" t="str">
        <f t="shared" si="1"/>
        <v xml:space="preserve"> </v>
      </c>
      <c r="E140" s="101"/>
      <c r="F140" s="98" t="str">
        <f t="shared" si="3"/>
        <v xml:space="preserve"> </v>
      </c>
      <c r="G140" s="100"/>
      <c r="H140" s="103"/>
      <c r="I140" s="100"/>
      <c r="J140" s="100"/>
      <c r="K140" s="101"/>
      <c r="L140" s="100"/>
      <c r="M140" s="100"/>
      <c r="N140" s="31" t="s">
        <v>309</v>
      </c>
      <c r="O140" s="31"/>
      <c r="P140" s="58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hidden="1" customHeight="1" x14ac:dyDescent="0.2">
      <c r="A141" s="15">
        <v>140</v>
      </c>
      <c r="B141" s="3"/>
      <c r="C141" s="104" t="s">
        <v>310</v>
      </c>
      <c r="D141" s="98" t="str">
        <f t="shared" si="1"/>
        <v>Gediminas Petrauskas</v>
      </c>
      <c r="E141" s="101">
        <v>22925</v>
      </c>
      <c r="F141" s="98" t="str">
        <f t="shared" si="3"/>
        <v>Klaipėda Klaipėdos teritorinė muitinė</v>
      </c>
      <c r="G141" s="104" t="s">
        <v>310</v>
      </c>
      <c r="H141" s="103">
        <v>8</v>
      </c>
      <c r="I141" s="104" t="s">
        <v>311</v>
      </c>
      <c r="J141" s="104" t="s">
        <v>312</v>
      </c>
      <c r="K141" s="101">
        <v>22925</v>
      </c>
      <c r="L141" s="104" t="s">
        <v>94</v>
      </c>
      <c r="M141" s="104" t="s">
        <v>313</v>
      </c>
      <c r="N141" s="31" t="s">
        <v>314</v>
      </c>
      <c r="O141" s="31"/>
      <c r="P141" s="58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5" customHeight="1" x14ac:dyDescent="0.2">
      <c r="A142" s="15">
        <v>141</v>
      </c>
      <c r="B142" s="3"/>
      <c r="C142" s="100"/>
      <c r="D142" s="98" t="str">
        <f t="shared" si="1"/>
        <v xml:space="preserve"> </v>
      </c>
      <c r="E142" s="101"/>
      <c r="F142" s="98" t="str">
        <f t="shared" si="3"/>
        <v xml:space="preserve"> </v>
      </c>
      <c r="G142" s="100"/>
      <c r="H142" s="103"/>
      <c r="I142" s="100"/>
      <c r="J142" s="100"/>
      <c r="K142" s="101"/>
      <c r="L142" s="100"/>
      <c r="M142" s="100"/>
      <c r="N142" s="31" t="s">
        <v>315</v>
      </c>
      <c r="O142" s="31"/>
      <c r="P142" s="58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5" customHeight="1" x14ac:dyDescent="0.2">
      <c r="A143" s="15">
        <v>142</v>
      </c>
      <c r="B143" s="3"/>
      <c r="C143" s="100"/>
      <c r="D143" s="98" t="str">
        <f t="shared" si="1"/>
        <v xml:space="preserve"> </v>
      </c>
      <c r="E143" s="101"/>
      <c r="F143" s="98" t="str">
        <f t="shared" si="3"/>
        <v xml:space="preserve"> </v>
      </c>
      <c r="G143" s="100"/>
      <c r="H143" s="103"/>
      <c r="I143" s="100"/>
      <c r="J143" s="100"/>
      <c r="K143" s="101"/>
      <c r="L143" s="100"/>
      <c r="M143" s="100"/>
      <c r="N143" s="31" t="s">
        <v>316</v>
      </c>
      <c r="O143" s="31" t="s">
        <v>220</v>
      </c>
      <c r="P143" s="58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5" customHeight="1" x14ac:dyDescent="0.2">
      <c r="A144" s="15">
        <v>143</v>
      </c>
      <c r="B144" s="3"/>
      <c r="C144" s="100"/>
      <c r="D144" s="98" t="str">
        <f t="shared" si="1"/>
        <v xml:space="preserve"> </v>
      </c>
      <c r="E144" s="101"/>
      <c r="F144" s="98" t="str">
        <f t="shared" si="3"/>
        <v xml:space="preserve"> </v>
      </c>
      <c r="G144" s="100"/>
      <c r="H144" s="103"/>
      <c r="I144" s="100"/>
      <c r="J144" s="100"/>
      <c r="K144" s="101"/>
      <c r="L144" s="100"/>
      <c r="M144" s="100"/>
      <c r="N144" s="31" t="s">
        <v>317</v>
      </c>
      <c r="O144" s="31"/>
      <c r="P144" s="58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5" customHeight="1" x14ac:dyDescent="0.2">
      <c r="A145" s="15">
        <v>144</v>
      </c>
      <c r="B145" s="3"/>
      <c r="C145" s="100"/>
      <c r="D145" s="98" t="str">
        <f t="shared" si="1"/>
        <v xml:space="preserve"> </v>
      </c>
      <c r="E145" s="101"/>
      <c r="F145" s="98" t="str">
        <f t="shared" si="3"/>
        <v xml:space="preserve"> </v>
      </c>
      <c r="G145" s="100"/>
      <c r="H145" s="103"/>
      <c r="I145" s="100"/>
      <c r="J145" s="100"/>
      <c r="K145" s="101"/>
      <c r="L145" s="100"/>
      <c r="M145" s="100"/>
      <c r="N145" s="31" t="s">
        <v>318</v>
      </c>
      <c r="O145" s="31"/>
      <c r="P145" s="58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5" customHeight="1" x14ac:dyDescent="0.2">
      <c r="A146" s="15">
        <v>145</v>
      </c>
      <c r="B146" s="3"/>
      <c r="C146" s="100"/>
      <c r="D146" s="98" t="str">
        <f t="shared" si="1"/>
        <v xml:space="preserve"> </v>
      </c>
      <c r="E146" s="101"/>
      <c r="F146" s="98" t="str">
        <f t="shared" si="3"/>
        <v xml:space="preserve"> </v>
      </c>
      <c r="G146" s="100"/>
      <c r="H146" s="103"/>
      <c r="I146" s="100"/>
      <c r="J146" s="100"/>
      <c r="K146" s="101"/>
      <c r="L146" s="100"/>
      <c r="M146" s="100"/>
      <c r="N146" s="31" t="s">
        <v>319</v>
      </c>
      <c r="O146" s="31"/>
      <c r="P146" s="58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5">
        <v>146</v>
      </c>
      <c r="B147" s="3"/>
      <c r="C147" s="100"/>
      <c r="D147" s="98" t="str">
        <f t="shared" si="1"/>
        <v xml:space="preserve"> </v>
      </c>
      <c r="E147" s="101"/>
      <c r="F147" s="98" t="str">
        <f t="shared" si="3"/>
        <v xml:space="preserve"> </v>
      </c>
      <c r="G147" s="100"/>
      <c r="H147" s="103"/>
      <c r="I147" s="100"/>
      <c r="J147" s="100"/>
      <c r="K147" s="101"/>
      <c r="L147" s="100"/>
      <c r="M147" s="100"/>
      <c r="N147" s="31" t="s">
        <v>320</v>
      </c>
      <c r="O147" s="31"/>
      <c r="P147" s="58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.5" customHeight="1" x14ac:dyDescent="0.2">
      <c r="A148" s="15">
        <v>147</v>
      </c>
      <c r="B148" s="3"/>
      <c r="C148" s="100"/>
      <c r="D148" s="98" t="str">
        <f t="shared" si="1"/>
        <v xml:space="preserve"> </v>
      </c>
      <c r="E148" s="101"/>
      <c r="F148" s="98" t="str">
        <f t="shared" si="3"/>
        <v xml:space="preserve"> </v>
      </c>
      <c r="G148" s="100"/>
      <c r="H148" s="103"/>
      <c r="I148" s="100"/>
      <c r="J148" s="100"/>
      <c r="K148" s="101"/>
      <c r="L148" s="100"/>
      <c r="M148" s="100"/>
      <c r="N148" s="31" t="s">
        <v>321</v>
      </c>
      <c r="O148" s="31"/>
      <c r="P148" s="58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.5" customHeight="1" x14ac:dyDescent="0.2">
      <c r="A149" s="15">
        <v>148</v>
      </c>
      <c r="B149" s="3"/>
      <c r="C149" s="100"/>
      <c r="D149" s="98" t="str">
        <f t="shared" si="1"/>
        <v xml:space="preserve"> </v>
      </c>
      <c r="E149" s="101"/>
      <c r="F149" s="98" t="str">
        <f t="shared" si="3"/>
        <v xml:space="preserve"> </v>
      </c>
      <c r="G149" s="100"/>
      <c r="H149" s="103"/>
      <c r="I149" s="100"/>
      <c r="J149" s="100"/>
      <c r="K149" s="101"/>
      <c r="L149" s="100"/>
      <c r="M149" s="100"/>
      <c r="N149" s="31" t="s">
        <v>322</v>
      </c>
      <c r="O149" s="31"/>
      <c r="P149" s="58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.5" customHeight="1" x14ac:dyDescent="0.2">
      <c r="A150" s="15">
        <v>149</v>
      </c>
      <c r="B150" s="3"/>
      <c r="C150" s="100"/>
      <c r="D150" s="98" t="str">
        <f t="shared" si="1"/>
        <v xml:space="preserve"> </v>
      </c>
      <c r="E150" s="101"/>
      <c r="F150" s="98" t="str">
        <f t="shared" si="3"/>
        <v xml:space="preserve"> </v>
      </c>
      <c r="G150" s="100"/>
      <c r="H150" s="103"/>
      <c r="I150" s="100"/>
      <c r="J150" s="100"/>
      <c r="K150" s="101"/>
      <c r="L150" s="100"/>
      <c r="M150" s="100"/>
      <c r="N150" s="31" t="s">
        <v>200</v>
      </c>
      <c r="O150" s="31"/>
      <c r="P150" s="58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.5" customHeight="1" x14ac:dyDescent="0.2">
      <c r="A151" s="15">
        <v>150</v>
      </c>
      <c r="B151" s="3"/>
      <c r="C151" s="100"/>
      <c r="D151" s="98" t="str">
        <f t="shared" si="1"/>
        <v xml:space="preserve"> </v>
      </c>
      <c r="E151" s="101"/>
      <c r="F151" s="98" t="str">
        <f t="shared" si="3"/>
        <v xml:space="preserve"> </v>
      </c>
      <c r="G151" s="100"/>
      <c r="H151" s="103"/>
      <c r="I151" s="100"/>
      <c r="J151" s="100"/>
      <c r="K151" s="101"/>
      <c r="L151" s="100"/>
      <c r="M151" s="100"/>
      <c r="N151" s="31" t="s">
        <v>323</v>
      </c>
      <c r="O151" s="31" t="s">
        <v>220</v>
      </c>
      <c r="P151" s="58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.5" customHeight="1" x14ac:dyDescent="0.2">
      <c r="A152" s="15">
        <v>151</v>
      </c>
      <c r="B152" s="3"/>
      <c r="C152" s="100"/>
      <c r="D152" s="98" t="str">
        <f t="shared" si="1"/>
        <v xml:space="preserve"> </v>
      </c>
      <c r="E152" s="101"/>
      <c r="F152" s="98" t="str">
        <f t="shared" si="3"/>
        <v xml:space="preserve"> </v>
      </c>
      <c r="G152" s="100"/>
      <c r="H152" s="103"/>
      <c r="I152" s="100"/>
      <c r="J152" s="100"/>
      <c r="K152" s="101"/>
      <c r="L152" s="100"/>
      <c r="M152" s="100"/>
      <c r="N152" s="31" t="s">
        <v>324</v>
      </c>
      <c r="O152" s="31"/>
      <c r="P152" s="58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" customHeight="1" x14ac:dyDescent="0.2">
      <c r="A153" s="15">
        <v>152</v>
      </c>
      <c r="B153" s="3"/>
      <c r="C153" s="100"/>
      <c r="D153" s="98" t="str">
        <f t="shared" si="1"/>
        <v xml:space="preserve"> </v>
      </c>
      <c r="E153" s="101"/>
      <c r="F153" s="98" t="str">
        <f t="shared" si="3"/>
        <v xml:space="preserve"> </v>
      </c>
      <c r="G153" s="100"/>
      <c r="H153" s="103"/>
      <c r="I153" s="100"/>
      <c r="J153" s="100"/>
      <c r="K153" s="101"/>
      <c r="L153" s="100"/>
      <c r="M153" s="100"/>
      <c r="N153" s="31" t="s">
        <v>325</v>
      </c>
      <c r="O153" s="31"/>
      <c r="P153" s="58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" customHeight="1" x14ac:dyDescent="0.2">
      <c r="A154" s="15">
        <v>153</v>
      </c>
      <c r="B154" s="3"/>
      <c r="C154" s="100"/>
      <c r="D154" s="98" t="str">
        <f t="shared" si="1"/>
        <v xml:space="preserve"> </v>
      </c>
      <c r="E154" s="101"/>
      <c r="F154" s="98" t="str">
        <f t="shared" si="3"/>
        <v xml:space="preserve"> </v>
      </c>
      <c r="G154" s="100"/>
      <c r="H154" s="103"/>
      <c r="I154" s="100"/>
      <c r="J154" s="100"/>
      <c r="K154" s="101"/>
      <c r="L154" s="100"/>
      <c r="M154" s="100"/>
      <c r="N154" s="31" t="s">
        <v>326</v>
      </c>
      <c r="O154" s="31"/>
      <c r="P154" s="58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" customHeight="1" x14ac:dyDescent="0.2">
      <c r="A155" s="15">
        <v>154</v>
      </c>
      <c r="B155" s="3"/>
      <c r="C155" s="100"/>
      <c r="D155" s="98" t="str">
        <f t="shared" si="1"/>
        <v xml:space="preserve"> </v>
      </c>
      <c r="E155" s="101"/>
      <c r="F155" s="98" t="str">
        <f t="shared" si="3"/>
        <v xml:space="preserve"> </v>
      </c>
      <c r="G155" s="100"/>
      <c r="H155" s="103"/>
      <c r="I155" s="100"/>
      <c r="J155" s="100"/>
      <c r="K155" s="101"/>
      <c r="L155" s="100"/>
      <c r="M155" s="100"/>
      <c r="N155" s="31" t="s">
        <v>327</v>
      </c>
      <c r="O155" s="31" t="s">
        <v>220</v>
      </c>
      <c r="P155" s="58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" customHeight="1" x14ac:dyDescent="0.2">
      <c r="A156" s="15">
        <v>155</v>
      </c>
      <c r="B156" s="3"/>
      <c r="C156" s="100"/>
      <c r="D156" s="98" t="str">
        <f t="shared" si="1"/>
        <v xml:space="preserve"> </v>
      </c>
      <c r="E156" s="101"/>
      <c r="F156" s="98" t="str">
        <f t="shared" si="3"/>
        <v xml:space="preserve"> </v>
      </c>
      <c r="G156" s="100"/>
      <c r="H156" s="103"/>
      <c r="I156" s="100"/>
      <c r="J156" s="100"/>
      <c r="K156" s="101"/>
      <c r="L156" s="100"/>
      <c r="M156" s="100"/>
      <c r="N156" s="31"/>
      <c r="O156" s="31"/>
      <c r="P156" s="58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" customHeight="1" x14ac:dyDescent="0.2">
      <c r="A157" s="15">
        <v>156</v>
      </c>
      <c r="B157" s="3"/>
      <c r="C157" s="100"/>
      <c r="D157" s="98" t="str">
        <f t="shared" si="1"/>
        <v xml:space="preserve"> </v>
      </c>
      <c r="E157" s="101"/>
      <c r="F157" s="98" t="str">
        <f t="shared" si="3"/>
        <v xml:space="preserve"> </v>
      </c>
      <c r="G157" s="100"/>
      <c r="H157" s="103"/>
      <c r="I157" s="100"/>
      <c r="J157" s="100"/>
      <c r="K157" s="101"/>
      <c r="L157" s="100"/>
      <c r="M157" s="100"/>
      <c r="N157" s="31"/>
      <c r="O157" s="31"/>
      <c r="P157" s="58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">
      <c r="A158" s="15">
        <v>157</v>
      </c>
      <c r="B158" s="3"/>
      <c r="C158" s="100"/>
      <c r="D158" s="98" t="str">
        <f t="shared" si="1"/>
        <v xml:space="preserve"> </v>
      </c>
      <c r="E158" s="101"/>
      <c r="F158" s="98" t="str">
        <f t="shared" si="3"/>
        <v xml:space="preserve"> </v>
      </c>
      <c r="G158" s="100"/>
      <c r="H158" s="103"/>
      <c r="I158" s="100"/>
      <c r="J158" s="100"/>
      <c r="K158" s="101"/>
      <c r="L158" s="100"/>
      <c r="M158" s="100"/>
      <c r="N158" s="31"/>
      <c r="O158" s="31"/>
      <c r="P158" s="58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" customHeight="1" x14ac:dyDescent="0.2">
      <c r="A159" s="15">
        <v>158</v>
      </c>
      <c r="B159" s="3"/>
      <c r="C159" s="100"/>
      <c r="D159" s="98" t="str">
        <f t="shared" si="1"/>
        <v xml:space="preserve"> </v>
      </c>
      <c r="E159" s="101"/>
      <c r="F159" s="98" t="str">
        <f t="shared" si="3"/>
        <v xml:space="preserve"> </v>
      </c>
      <c r="G159" s="100"/>
      <c r="H159" s="103"/>
      <c r="I159" s="100"/>
      <c r="J159" s="100"/>
      <c r="K159" s="101"/>
      <c r="L159" s="100"/>
      <c r="M159" s="100"/>
      <c r="N159" s="31"/>
      <c r="O159" s="31"/>
      <c r="P159" s="58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" customHeight="1" x14ac:dyDescent="0.2">
      <c r="A160" s="15">
        <v>159</v>
      </c>
      <c r="B160" s="3"/>
      <c r="C160" s="100"/>
      <c r="D160" s="98" t="str">
        <f t="shared" si="1"/>
        <v xml:space="preserve"> </v>
      </c>
      <c r="E160" s="101"/>
      <c r="F160" s="98" t="str">
        <f t="shared" si="3"/>
        <v xml:space="preserve"> </v>
      </c>
      <c r="G160" s="100"/>
      <c r="H160" s="103"/>
      <c r="I160" s="2"/>
      <c r="J160" s="2"/>
      <c r="K160" s="101"/>
      <c r="L160" s="2"/>
      <c r="M160" s="2"/>
      <c r="N160" s="31"/>
      <c r="O160" s="31"/>
      <c r="P160" s="58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" customHeight="1" x14ac:dyDescent="0.2">
      <c r="A161" s="15">
        <v>160</v>
      </c>
      <c r="B161" s="3"/>
      <c r="C161" s="100"/>
      <c r="D161" s="98" t="str">
        <f t="shared" si="1"/>
        <v xml:space="preserve"> </v>
      </c>
      <c r="E161" s="101"/>
      <c r="F161" s="98" t="str">
        <f t="shared" si="3"/>
        <v xml:space="preserve"> </v>
      </c>
      <c r="G161" s="100"/>
      <c r="H161" s="103"/>
      <c r="I161" s="2"/>
      <c r="J161" s="2"/>
      <c r="K161" s="101"/>
      <c r="L161" s="2"/>
      <c r="M161" s="2"/>
      <c r="N161" s="31"/>
      <c r="O161" s="31"/>
      <c r="P161" s="58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" customHeight="1" x14ac:dyDescent="0.2">
      <c r="A162" s="15">
        <v>161</v>
      </c>
      <c r="B162" s="3"/>
      <c r="C162" s="100"/>
      <c r="D162" s="98" t="str">
        <f t="shared" si="1"/>
        <v xml:space="preserve"> </v>
      </c>
      <c r="E162" s="101"/>
      <c r="F162" s="98" t="str">
        <f t="shared" si="3"/>
        <v xml:space="preserve"> </v>
      </c>
      <c r="G162" s="100"/>
      <c r="H162" s="103"/>
      <c r="I162" s="2"/>
      <c r="J162" s="2"/>
      <c r="K162" s="101"/>
      <c r="L162" s="2"/>
      <c r="M162" s="2"/>
      <c r="N162" s="31"/>
      <c r="O162" s="31"/>
      <c r="P162" s="58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" customHeight="1" x14ac:dyDescent="0.2">
      <c r="A163" s="15">
        <v>162</v>
      </c>
      <c r="B163" s="3"/>
      <c r="C163" s="100"/>
      <c r="D163" s="98" t="str">
        <f t="shared" si="1"/>
        <v xml:space="preserve"> </v>
      </c>
      <c r="E163" s="101"/>
      <c r="F163" s="98" t="str">
        <f t="shared" si="3"/>
        <v xml:space="preserve"> </v>
      </c>
      <c r="G163" s="100"/>
      <c r="H163" s="103"/>
      <c r="I163" s="2"/>
      <c r="J163" s="2"/>
      <c r="K163" s="101"/>
      <c r="L163" s="2"/>
      <c r="M163" s="2"/>
      <c r="N163" s="31"/>
      <c r="O163" s="31"/>
      <c r="P163" s="58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" customHeight="1" x14ac:dyDescent="0.2">
      <c r="A164" s="15">
        <v>163</v>
      </c>
      <c r="B164" s="3"/>
      <c r="C164" s="100"/>
      <c r="D164" s="98" t="str">
        <f t="shared" si="1"/>
        <v xml:space="preserve"> </v>
      </c>
      <c r="E164" s="101"/>
      <c r="F164" s="98" t="str">
        <f t="shared" si="3"/>
        <v xml:space="preserve"> </v>
      </c>
      <c r="G164" s="100"/>
      <c r="H164" s="103"/>
      <c r="I164" s="2"/>
      <c r="J164" s="2"/>
      <c r="K164" s="101"/>
      <c r="L164" s="2"/>
      <c r="M164" s="2"/>
      <c r="N164" s="31"/>
      <c r="O164" s="31"/>
      <c r="P164" s="58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" customHeight="1" x14ac:dyDescent="0.2">
      <c r="A165" s="15">
        <v>164</v>
      </c>
      <c r="B165" s="3"/>
      <c r="C165" s="100"/>
      <c r="D165" s="98" t="str">
        <f t="shared" si="1"/>
        <v xml:space="preserve"> </v>
      </c>
      <c r="E165" s="101"/>
      <c r="F165" s="98" t="str">
        <f t="shared" si="3"/>
        <v xml:space="preserve"> </v>
      </c>
      <c r="G165" s="100"/>
      <c r="H165" s="103"/>
      <c r="I165" s="2"/>
      <c r="J165" s="2"/>
      <c r="K165" s="101"/>
      <c r="L165" s="2"/>
      <c r="M165" s="2"/>
      <c r="N165" s="31"/>
      <c r="O165" s="31"/>
      <c r="P165" s="58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" customHeight="1" x14ac:dyDescent="0.2">
      <c r="A166" s="15">
        <v>165</v>
      </c>
      <c r="B166" s="3"/>
      <c r="C166" s="100"/>
      <c r="D166" s="98" t="str">
        <f t="shared" si="1"/>
        <v xml:space="preserve"> </v>
      </c>
      <c r="E166" s="101"/>
      <c r="F166" s="98" t="str">
        <f t="shared" si="3"/>
        <v xml:space="preserve"> </v>
      </c>
      <c r="G166" s="100"/>
      <c r="H166" s="103"/>
      <c r="I166" s="2"/>
      <c r="J166" s="2"/>
      <c r="K166" s="101"/>
      <c r="L166" s="2"/>
      <c r="M166" s="2"/>
      <c r="N166" s="31"/>
      <c r="O166" s="31"/>
      <c r="P166" s="58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" customHeight="1" x14ac:dyDescent="0.2">
      <c r="A167" s="15">
        <v>166</v>
      </c>
      <c r="B167" s="3"/>
      <c r="C167" s="100"/>
      <c r="D167" s="98" t="str">
        <f t="shared" si="1"/>
        <v xml:space="preserve"> </v>
      </c>
      <c r="E167" s="101"/>
      <c r="F167" s="98" t="str">
        <f t="shared" si="3"/>
        <v xml:space="preserve"> </v>
      </c>
      <c r="G167" s="100"/>
      <c r="H167" s="103"/>
      <c r="I167" s="2"/>
      <c r="J167" s="2"/>
      <c r="K167" s="101"/>
      <c r="L167" s="2"/>
      <c r="M167" s="2"/>
      <c r="N167" s="31"/>
      <c r="O167" s="31"/>
      <c r="P167" s="58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" customHeight="1" x14ac:dyDescent="0.2">
      <c r="A168" s="15">
        <v>167</v>
      </c>
      <c r="B168" s="3"/>
      <c r="C168" s="100"/>
      <c r="D168" s="98" t="str">
        <f t="shared" si="1"/>
        <v xml:space="preserve"> </v>
      </c>
      <c r="E168" s="101"/>
      <c r="F168" s="98" t="str">
        <f t="shared" si="3"/>
        <v xml:space="preserve"> </v>
      </c>
      <c r="G168" s="100"/>
      <c r="H168" s="103"/>
      <c r="I168" s="2"/>
      <c r="J168" s="2"/>
      <c r="K168" s="101"/>
      <c r="L168" s="2"/>
      <c r="M168" s="2"/>
      <c r="N168" s="31"/>
      <c r="O168" s="31"/>
      <c r="P168" s="58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" customHeight="1" x14ac:dyDescent="0.2">
      <c r="A169" s="15">
        <v>168</v>
      </c>
      <c r="B169" s="3"/>
      <c r="C169" s="100"/>
      <c r="D169" s="98" t="str">
        <f t="shared" si="1"/>
        <v xml:space="preserve"> </v>
      </c>
      <c r="E169" s="101"/>
      <c r="F169" s="98" t="str">
        <f t="shared" si="3"/>
        <v xml:space="preserve"> </v>
      </c>
      <c r="G169" s="100"/>
      <c r="H169" s="103"/>
      <c r="I169" s="2"/>
      <c r="J169" s="2"/>
      <c r="K169" s="101"/>
      <c r="L169" s="2"/>
      <c r="M169" s="2"/>
      <c r="N169" s="31"/>
      <c r="O169" s="31"/>
      <c r="P169" s="58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" customHeight="1" x14ac:dyDescent="0.2">
      <c r="A170" s="15">
        <v>169</v>
      </c>
      <c r="B170" s="3"/>
      <c r="C170" s="100"/>
      <c r="D170" s="98" t="str">
        <f t="shared" si="1"/>
        <v xml:space="preserve"> </v>
      </c>
      <c r="E170" s="101"/>
      <c r="F170" s="98" t="str">
        <f t="shared" si="3"/>
        <v xml:space="preserve"> </v>
      </c>
      <c r="G170" s="100"/>
      <c r="H170" s="103"/>
      <c r="I170" s="2"/>
      <c r="J170" s="2"/>
      <c r="K170" s="101"/>
      <c r="L170" s="2"/>
      <c r="M170" s="2"/>
      <c r="N170" s="31"/>
      <c r="O170" s="31"/>
      <c r="P170" s="58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" customHeight="1" x14ac:dyDescent="0.2">
      <c r="A171" s="15">
        <v>170</v>
      </c>
      <c r="B171" s="3"/>
      <c r="C171" s="100"/>
      <c r="D171" s="98" t="str">
        <f t="shared" si="1"/>
        <v xml:space="preserve"> </v>
      </c>
      <c r="E171" s="101"/>
      <c r="F171" s="98" t="str">
        <f t="shared" si="3"/>
        <v xml:space="preserve"> </v>
      </c>
      <c r="G171" s="100"/>
      <c r="H171" s="103"/>
      <c r="I171" s="2"/>
      <c r="J171" s="2"/>
      <c r="K171" s="101"/>
      <c r="L171" s="2"/>
      <c r="M171" s="2"/>
      <c r="N171" s="31"/>
      <c r="O171" s="31"/>
      <c r="P171" s="58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" customHeight="1" x14ac:dyDescent="0.2">
      <c r="A172" s="15">
        <v>171</v>
      </c>
      <c r="B172" s="3"/>
      <c r="C172" s="100"/>
      <c r="D172" s="98" t="str">
        <f t="shared" si="1"/>
        <v xml:space="preserve"> </v>
      </c>
      <c r="E172" s="101"/>
      <c r="F172" s="98" t="str">
        <f t="shared" si="3"/>
        <v xml:space="preserve"> </v>
      </c>
      <c r="G172" s="100"/>
      <c r="H172" s="103"/>
      <c r="I172" s="2"/>
      <c r="J172" s="2"/>
      <c r="K172" s="101"/>
      <c r="L172" s="2"/>
      <c r="M172" s="2"/>
      <c r="N172" s="31"/>
      <c r="O172" s="31"/>
      <c r="P172" s="58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" customHeight="1" x14ac:dyDescent="0.2">
      <c r="A173" s="15">
        <v>172</v>
      </c>
      <c r="B173" s="3"/>
      <c r="C173" s="100"/>
      <c r="D173" s="98" t="str">
        <f t="shared" si="1"/>
        <v xml:space="preserve"> </v>
      </c>
      <c r="E173" s="101"/>
      <c r="F173" s="98" t="str">
        <f t="shared" si="3"/>
        <v xml:space="preserve"> </v>
      </c>
      <c r="G173" s="100"/>
      <c r="H173" s="103"/>
      <c r="I173" s="2"/>
      <c r="J173" s="2"/>
      <c r="K173" s="101"/>
      <c r="L173" s="2"/>
      <c r="M173" s="2"/>
      <c r="N173" s="31"/>
      <c r="O173" s="31"/>
      <c r="P173" s="58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" customHeight="1" x14ac:dyDescent="0.2">
      <c r="A174" s="15">
        <v>173</v>
      </c>
      <c r="B174" s="3"/>
      <c r="C174" s="100"/>
      <c r="D174" s="98" t="str">
        <f t="shared" si="1"/>
        <v xml:space="preserve"> </v>
      </c>
      <c r="E174" s="101"/>
      <c r="F174" s="98" t="str">
        <f t="shared" si="3"/>
        <v xml:space="preserve"> </v>
      </c>
      <c r="G174" s="100"/>
      <c r="H174" s="103"/>
      <c r="I174" s="2"/>
      <c r="J174" s="2"/>
      <c r="K174" s="101"/>
      <c r="L174" s="2"/>
      <c r="M174" s="2"/>
      <c r="N174" s="31"/>
      <c r="O174" s="31"/>
      <c r="P174" s="58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" customHeight="1" x14ac:dyDescent="0.2">
      <c r="A175" s="15">
        <v>174</v>
      </c>
      <c r="B175" s="3"/>
      <c r="C175" s="100"/>
      <c r="D175" s="98" t="str">
        <f t="shared" si="1"/>
        <v xml:space="preserve"> </v>
      </c>
      <c r="E175" s="101"/>
      <c r="F175" s="98" t="str">
        <f t="shared" si="3"/>
        <v xml:space="preserve"> </v>
      </c>
      <c r="G175" s="100"/>
      <c r="H175" s="103"/>
      <c r="I175" s="2"/>
      <c r="J175" s="2"/>
      <c r="K175" s="101"/>
      <c r="L175" s="2"/>
      <c r="M175" s="2"/>
      <c r="N175" s="31"/>
      <c r="O175" s="31"/>
      <c r="P175" s="58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" customHeight="1" x14ac:dyDescent="0.2">
      <c r="A176" s="15">
        <v>175</v>
      </c>
      <c r="B176" s="3"/>
      <c r="C176" s="100"/>
      <c r="D176" s="98" t="str">
        <f t="shared" si="1"/>
        <v xml:space="preserve"> </v>
      </c>
      <c r="E176" s="101"/>
      <c r="F176" s="98" t="str">
        <f t="shared" si="3"/>
        <v xml:space="preserve"> </v>
      </c>
      <c r="G176" s="100"/>
      <c r="H176" s="103"/>
      <c r="I176" s="2"/>
      <c r="J176" s="2"/>
      <c r="K176" s="101"/>
      <c r="L176" s="2"/>
      <c r="M176" s="2"/>
      <c r="N176" s="31"/>
      <c r="O176" s="31"/>
      <c r="P176" s="58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" customHeight="1" x14ac:dyDescent="0.2">
      <c r="A177" s="15">
        <v>176</v>
      </c>
      <c r="B177" s="3"/>
      <c r="C177" s="100"/>
      <c r="D177" s="98" t="str">
        <f t="shared" si="1"/>
        <v xml:space="preserve"> </v>
      </c>
      <c r="E177" s="101"/>
      <c r="F177" s="98" t="str">
        <f t="shared" si="3"/>
        <v xml:space="preserve"> </v>
      </c>
      <c r="G177" s="100"/>
      <c r="H177" s="103"/>
      <c r="I177" s="2"/>
      <c r="J177" s="2"/>
      <c r="K177" s="101"/>
      <c r="L177" s="2"/>
      <c r="M177" s="2"/>
      <c r="N177" s="31"/>
      <c r="O177" s="31"/>
      <c r="P177" s="58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" customHeight="1" x14ac:dyDescent="0.2">
      <c r="A178" s="15">
        <v>177</v>
      </c>
      <c r="B178" s="3"/>
      <c r="C178" s="100"/>
      <c r="D178" s="98" t="str">
        <f t="shared" si="1"/>
        <v xml:space="preserve"> </v>
      </c>
      <c r="E178" s="101"/>
      <c r="F178" s="98" t="str">
        <f t="shared" si="3"/>
        <v xml:space="preserve"> </v>
      </c>
      <c r="G178" s="100"/>
      <c r="H178" s="103"/>
      <c r="I178" s="2"/>
      <c r="J178" s="2"/>
      <c r="K178" s="101"/>
      <c r="L178" s="2"/>
      <c r="M178" s="2"/>
      <c r="N178" s="31"/>
      <c r="O178" s="31"/>
      <c r="P178" s="58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3.5" customHeight="1" x14ac:dyDescent="0.2">
      <c r="A179" s="15">
        <v>178</v>
      </c>
      <c r="B179" s="3"/>
      <c r="C179" s="100"/>
      <c r="D179" s="98" t="str">
        <f t="shared" si="1"/>
        <v xml:space="preserve"> </v>
      </c>
      <c r="E179" s="101"/>
      <c r="F179" s="98" t="str">
        <f t="shared" si="3"/>
        <v xml:space="preserve"> </v>
      </c>
      <c r="G179" s="100"/>
      <c r="H179" s="103"/>
      <c r="I179" s="2"/>
      <c r="J179" s="2"/>
      <c r="K179" s="101"/>
      <c r="L179" s="2"/>
      <c r="M179" s="2"/>
      <c r="N179" s="31"/>
      <c r="O179" s="31"/>
      <c r="P179" s="58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3.5" customHeight="1" x14ac:dyDescent="0.2">
      <c r="A180" s="15">
        <v>179</v>
      </c>
      <c r="B180" s="3"/>
      <c r="C180" s="100"/>
      <c r="D180" s="98" t="str">
        <f t="shared" si="1"/>
        <v xml:space="preserve"> </v>
      </c>
      <c r="E180" s="101"/>
      <c r="F180" s="98" t="str">
        <f t="shared" si="3"/>
        <v xml:space="preserve"> </v>
      </c>
      <c r="G180" s="100"/>
      <c r="H180" s="103"/>
      <c r="I180" s="2"/>
      <c r="J180" s="2"/>
      <c r="K180" s="101"/>
      <c r="L180" s="2"/>
      <c r="M180" s="2"/>
      <c r="N180" s="31"/>
      <c r="O180" s="31"/>
      <c r="P180" s="58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3.5" customHeight="1" x14ac:dyDescent="0.2">
      <c r="A181" s="15">
        <v>180</v>
      </c>
      <c r="B181" s="3"/>
      <c r="C181" s="100"/>
      <c r="D181" s="98" t="str">
        <f t="shared" si="1"/>
        <v xml:space="preserve"> </v>
      </c>
      <c r="E181" s="101"/>
      <c r="F181" s="98" t="str">
        <f t="shared" si="3"/>
        <v xml:space="preserve"> </v>
      </c>
      <c r="G181" s="100"/>
      <c r="H181" s="103"/>
      <c r="I181" s="2"/>
      <c r="J181" s="2"/>
      <c r="K181" s="101"/>
      <c r="L181" s="2"/>
      <c r="M181" s="2"/>
      <c r="N181" s="31"/>
      <c r="O181" s="31"/>
      <c r="P181" s="58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3.5" customHeight="1" x14ac:dyDescent="0.2">
      <c r="A182" s="15">
        <v>181</v>
      </c>
      <c r="B182" s="3"/>
      <c r="C182" s="100"/>
      <c r="D182" s="98" t="str">
        <f t="shared" si="1"/>
        <v xml:space="preserve"> </v>
      </c>
      <c r="E182" s="101"/>
      <c r="F182" s="98" t="str">
        <f t="shared" si="3"/>
        <v xml:space="preserve"> </v>
      </c>
      <c r="G182" s="100"/>
      <c r="H182" s="103"/>
      <c r="I182" s="2"/>
      <c r="J182" s="2"/>
      <c r="K182" s="101"/>
      <c r="L182" s="2"/>
      <c r="M182" s="2"/>
      <c r="N182" s="31"/>
      <c r="O182" s="31"/>
      <c r="P182" s="58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3.5" customHeight="1" x14ac:dyDescent="0.2">
      <c r="A183" s="15">
        <v>182</v>
      </c>
      <c r="B183" s="3"/>
      <c r="C183" s="100"/>
      <c r="D183" s="98" t="str">
        <f t="shared" si="1"/>
        <v xml:space="preserve"> </v>
      </c>
      <c r="E183" s="101"/>
      <c r="F183" s="98" t="str">
        <f t="shared" si="3"/>
        <v xml:space="preserve"> </v>
      </c>
      <c r="G183" s="100"/>
      <c r="H183" s="103"/>
      <c r="I183" s="2"/>
      <c r="J183" s="2"/>
      <c r="K183" s="101"/>
      <c r="L183" s="2"/>
      <c r="M183" s="2"/>
      <c r="N183" s="31"/>
      <c r="O183" s="31"/>
      <c r="P183" s="58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2">
      <c r="A184" s="15">
        <v>183</v>
      </c>
      <c r="B184" s="3"/>
      <c r="C184" s="100"/>
      <c r="D184" s="98" t="str">
        <f t="shared" si="1"/>
        <v xml:space="preserve"> </v>
      </c>
      <c r="E184" s="101"/>
      <c r="F184" s="98" t="str">
        <f t="shared" si="3"/>
        <v xml:space="preserve"> </v>
      </c>
      <c r="G184" s="100"/>
      <c r="H184" s="103"/>
      <c r="I184" s="2"/>
      <c r="J184" s="62"/>
      <c r="K184" s="101"/>
      <c r="L184" s="62"/>
      <c r="M184" s="2"/>
      <c r="N184" s="31"/>
      <c r="O184" s="31"/>
      <c r="P184" s="58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3.5" customHeight="1" x14ac:dyDescent="0.2">
      <c r="A185" s="15">
        <v>184</v>
      </c>
      <c r="B185" s="3"/>
      <c r="C185" s="100"/>
      <c r="D185" s="98" t="str">
        <f t="shared" si="1"/>
        <v xml:space="preserve"> </v>
      </c>
      <c r="E185" s="101"/>
      <c r="F185" s="98" t="str">
        <f t="shared" si="3"/>
        <v xml:space="preserve"> </v>
      </c>
      <c r="G185" s="100"/>
      <c r="H185" s="103"/>
      <c r="I185" s="2"/>
      <c r="J185" s="62"/>
      <c r="K185" s="101"/>
      <c r="L185" s="62"/>
      <c r="M185" s="2"/>
      <c r="N185" s="31"/>
      <c r="O185" s="31"/>
      <c r="P185" s="58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5">
        <v>185</v>
      </c>
      <c r="B186" s="3"/>
      <c r="C186" s="100"/>
      <c r="D186" s="98" t="str">
        <f t="shared" si="1"/>
        <v xml:space="preserve"> </v>
      </c>
      <c r="E186" s="101"/>
      <c r="F186" s="98" t="str">
        <f t="shared" si="3"/>
        <v xml:space="preserve"> </v>
      </c>
      <c r="G186" s="100"/>
      <c r="H186" s="103"/>
      <c r="I186" s="2"/>
      <c r="J186" s="62"/>
      <c r="K186" s="101"/>
      <c r="L186" s="62"/>
      <c r="M186" s="2"/>
      <c r="N186" s="31"/>
      <c r="O186" s="31"/>
      <c r="P186" s="58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5">
        <v>186</v>
      </c>
      <c r="B187" s="3"/>
      <c r="C187" s="100"/>
      <c r="D187" s="98" t="str">
        <f t="shared" si="1"/>
        <v xml:space="preserve"> </v>
      </c>
      <c r="E187" s="101"/>
      <c r="F187" s="98" t="str">
        <f t="shared" si="3"/>
        <v xml:space="preserve"> </v>
      </c>
      <c r="G187" s="100"/>
      <c r="H187" s="103"/>
      <c r="I187" s="2"/>
      <c r="J187" s="62"/>
      <c r="K187" s="101"/>
      <c r="L187" s="62"/>
      <c r="M187" s="2"/>
      <c r="N187" s="31"/>
      <c r="O187" s="31"/>
      <c r="P187" s="58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3.5" customHeight="1" x14ac:dyDescent="0.2">
      <c r="A188" s="15">
        <v>187</v>
      </c>
      <c r="B188" s="3"/>
      <c r="C188" s="100"/>
      <c r="D188" s="98" t="str">
        <f t="shared" si="1"/>
        <v xml:space="preserve"> </v>
      </c>
      <c r="E188" s="101"/>
      <c r="F188" s="98" t="str">
        <f t="shared" si="3"/>
        <v xml:space="preserve"> </v>
      </c>
      <c r="G188" s="100"/>
      <c r="H188" s="103"/>
      <c r="I188" s="2"/>
      <c r="J188" s="62"/>
      <c r="K188" s="101"/>
      <c r="L188" s="62"/>
      <c r="M188" s="105"/>
      <c r="N188" s="31"/>
      <c r="O188" s="31"/>
      <c r="P188" s="58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3.5" customHeight="1" x14ac:dyDescent="0.2">
      <c r="A189" s="15">
        <v>188</v>
      </c>
      <c r="B189" s="3"/>
      <c r="C189" s="100"/>
      <c r="D189" s="98" t="str">
        <f t="shared" si="1"/>
        <v xml:space="preserve"> </v>
      </c>
      <c r="E189" s="101"/>
      <c r="F189" s="98" t="str">
        <f t="shared" si="3"/>
        <v xml:space="preserve"> </v>
      </c>
      <c r="G189" s="100"/>
      <c r="H189" s="103"/>
      <c r="I189" s="2"/>
      <c r="J189" s="62"/>
      <c r="K189" s="101"/>
      <c r="L189" s="62"/>
      <c r="M189" s="2"/>
      <c r="N189" s="31"/>
      <c r="O189" s="31"/>
      <c r="P189" s="58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3.5" customHeight="1" x14ac:dyDescent="0.2">
      <c r="A190" s="15">
        <v>189</v>
      </c>
      <c r="B190" s="3"/>
      <c r="C190" s="100"/>
      <c r="D190" s="98" t="str">
        <f t="shared" si="1"/>
        <v xml:space="preserve"> </v>
      </c>
      <c r="E190" s="101"/>
      <c r="F190" s="98" t="str">
        <f t="shared" si="3"/>
        <v xml:space="preserve"> </v>
      </c>
      <c r="G190" s="100"/>
      <c r="H190" s="103"/>
      <c r="I190" s="2"/>
      <c r="J190" s="62"/>
      <c r="K190" s="101"/>
      <c r="L190" s="62"/>
      <c r="M190" s="105"/>
      <c r="N190" s="31"/>
      <c r="O190" s="31"/>
      <c r="P190" s="58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3.5" customHeight="1" x14ac:dyDescent="0.2">
      <c r="A191" s="15">
        <v>190</v>
      </c>
      <c r="B191" s="3"/>
      <c r="C191" s="100"/>
      <c r="D191" s="98" t="str">
        <f t="shared" si="1"/>
        <v xml:space="preserve"> </v>
      </c>
      <c r="E191" s="101"/>
      <c r="F191" s="98" t="str">
        <f t="shared" si="3"/>
        <v xml:space="preserve"> </v>
      </c>
      <c r="G191" s="100"/>
      <c r="H191" s="103"/>
      <c r="I191" s="2"/>
      <c r="J191" s="62"/>
      <c r="K191" s="101"/>
      <c r="L191" s="62"/>
      <c r="M191" s="2"/>
      <c r="N191" s="31"/>
      <c r="O191" s="31"/>
      <c r="P191" s="58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3.5" customHeight="1" x14ac:dyDescent="0.2">
      <c r="A192" s="15">
        <v>191</v>
      </c>
      <c r="B192" s="3"/>
      <c r="C192" s="100"/>
      <c r="D192" s="98" t="str">
        <f t="shared" si="1"/>
        <v xml:space="preserve"> </v>
      </c>
      <c r="E192" s="101"/>
      <c r="F192" s="98" t="str">
        <f t="shared" si="3"/>
        <v xml:space="preserve"> </v>
      </c>
      <c r="G192" s="100"/>
      <c r="H192" s="103"/>
      <c r="I192" s="2"/>
      <c r="J192" s="62"/>
      <c r="K192" s="101"/>
      <c r="L192" s="62"/>
      <c r="M192" s="2"/>
      <c r="N192" s="31"/>
      <c r="O192" s="31"/>
      <c r="P192" s="58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3.5" customHeight="1" x14ac:dyDescent="0.2">
      <c r="A193" s="15">
        <v>192</v>
      </c>
      <c r="B193" s="3"/>
      <c r="C193" s="100"/>
      <c r="D193" s="98" t="str">
        <f t="shared" si="1"/>
        <v xml:space="preserve"> </v>
      </c>
      <c r="E193" s="101"/>
      <c r="F193" s="98" t="str">
        <f t="shared" si="3"/>
        <v xml:space="preserve"> </v>
      </c>
      <c r="G193" s="100"/>
      <c r="H193" s="103"/>
      <c r="I193" s="2"/>
      <c r="J193" s="62"/>
      <c r="K193" s="101"/>
      <c r="L193" s="62"/>
      <c r="M193" s="105"/>
      <c r="N193" s="31"/>
      <c r="O193" s="31"/>
      <c r="P193" s="58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3.5" customHeight="1" x14ac:dyDescent="0.2">
      <c r="A194" s="15">
        <v>193</v>
      </c>
      <c r="B194" s="3"/>
      <c r="C194" s="100"/>
      <c r="D194" s="98" t="str">
        <f t="shared" si="1"/>
        <v xml:space="preserve"> </v>
      </c>
      <c r="E194" s="101"/>
      <c r="F194" s="98" t="str">
        <f t="shared" si="3"/>
        <v xml:space="preserve"> </v>
      </c>
      <c r="G194" s="100"/>
      <c r="H194" s="103"/>
      <c r="I194" s="2"/>
      <c r="J194" s="62"/>
      <c r="K194" s="101"/>
      <c r="L194" s="62"/>
      <c r="M194" s="105"/>
      <c r="N194" s="31"/>
      <c r="O194" s="31"/>
      <c r="P194" s="58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3.5" customHeight="1" x14ac:dyDescent="0.2">
      <c r="A195" s="15">
        <v>194</v>
      </c>
      <c r="B195" s="3"/>
      <c r="C195" s="100"/>
      <c r="D195" s="98" t="str">
        <f t="shared" si="1"/>
        <v xml:space="preserve"> </v>
      </c>
      <c r="E195" s="101"/>
      <c r="F195" s="98" t="str">
        <f t="shared" si="3"/>
        <v xml:space="preserve"> </v>
      </c>
      <c r="G195" s="100"/>
      <c r="H195" s="103"/>
      <c r="I195" s="2"/>
      <c r="J195" s="62"/>
      <c r="K195" s="101"/>
      <c r="L195" s="62"/>
      <c r="M195" s="105"/>
      <c r="N195" s="31"/>
      <c r="O195" s="31"/>
      <c r="P195" s="58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3.5" customHeight="1" x14ac:dyDescent="0.2">
      <c r="A196" s="15">
        <v>195</v>
      </c>
      <c r="B196" s="3"/>
      <c r="C196" s="100"/>
      <c r="D196" s="98" t="str">
        <f t="shared" si="1"/>
        <v xml:space="preserve"> </v>
      </c>
      <c r="E196" s="101"/>
      <c r="F196" s="98" t="str">
        <f t="shared" si="3"/>
        <v xml:space="preserve"> </v>
      </c>
      <c r="G196" s="100"/>
      <c r="H196" s="103"/>
      <c r="I196" s="2"/>
      <c r="J196" s="62"/>
      <c r="K196" s="101"/>
      <c r="L196" s="62"/>
      <c r="M196" s="2"/>
      <c r="N196" s="31"/>
      <c r="O196" s="31"/>
      <c r="P196" s="58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5">
        <v>196</v>
      </c>
      <c r="B197" s="3"/>
      <c r="C197" s="100"/>
      <c r="D197" s="98" t="str">
        <f t="shared" si="1"/>
        <v xml:space="preserve"> </v>
      </c>
      <c r="E197" s="101"/>
      <c r="F197" s="98" t="str">
        <f t="shared" si="3"/>
        <v xml:space="preserve"> </v>
      </c>
      <c r="G197" s="100"/>
      <c r="H197" s="103"/>
      <c r="I197" s="2"/>
      <c r="J197" s="62"/>
      <c r="K197" s="101"/>
      <c r="L197" s="62"/>
      <c r="M197" s="2"/>
      <c r="N197" s="31"/>
      <c r="O197" s="31"/>
      <c r="P197" s="58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3.5" customHeight="1" x14ac:dyDescent="0.2">
      <c r="A198" s="15">
        <v>197</v>
      </c>
      <c r="B198" s="3"/>
      <c r="C198" s="100"/>
      <c r="D198" s="98" t="str">
        <f t="shared" si="1"/>
        <v xml:space="preserve"> </v>
      </c>
      <c r="E198" s="101"/>
      <c r="F198" s="98" t="str">
        <f t="shared" si="3"/>
        <v xml:space="preserve"> </v>
      </c>
      <c r="G198" s="100"/>
      <c r="H198" s="103"/>
      <c r="I198" s="2"/>
      <c r="J198" s="62"/>
      <c r="K198" s="101"/>
      <c r="L198" s="62"/>
      <c r="M198" s="2"/>
      <c r="N198" s="31"/>
      <c r="O198" s="31"/>
      <c r="P198" s="58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3.5" customHeight="1" x14ac:dyDescent="0.2">
      <c r="A199" s="15">
        <v>198</v>
      </c>
      <c r="B199" s="3"/>
      <c r="C199" s="100"/>
      <c r="D199" s="98" t="str">
        <f t="shared" si="1"/>
        <v xml:space="preserve"> </v>
      </c>
      <c r="E199" s="101"/>
      <c r="F199" s="98" t="str">
        <f t="shared" si="3"/>
        <v xml:space="preserve"> </v>
      </c>
      <c r="G199" s="100"/>
      <c r="H199" s="103"/>
      <c r="I199" s="2"/>
      <c r="J199" s="62"/>
      <c r="K199" s="101"/>
      <c r="L199" s="62"/>
      <c r="M199" s="2"/>
      <c r="N199" s="31"/>
      <c r="O199" s="31"/>
      <c r="P199" s="58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3.5" customHeight="1" x14ac:dyDescent="0.2">
      <c r="A200" s="15">
        <v>199</v>
      </c>
      <c r="B200" s="3"/>
      <c r="C200" s="100"/>
      <c r="D200" s="98" t="str">
        <f t="shared" si="1"/>
        <v xml:space="preserve"> </v>
      </c>
      <c r="E200" s="101"/>
      <c r="F200" s="98" t="str">
        <f t="shared" si="3"/>
        <v xml:space="preserve"> </v>
      </c>
      <c r="G200" s="100"/>
      <c r="H200" s="103"/>
      <c r="I200" s="2"/>
      <c r="J200" s="62"/>
      <c r="K200" s="101"/>
      <c r="L200" s="62"/>
      <c r="M200" s="2"/>
      <c r="N200" s="31"/>
      <c r="O200" s="31"/>
      <c r="P200" s="58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3.5" customHeight="1" x14ac:dyDescent="0.2">
      <c r="A201" s="15">
        <v>200</v>
      </c>
      <c r="B201" s="3"/>
      <c r="C201" s="100"/>
      <c r="D201" s="98" t="str">
        <f t="shared" si="1"/>
        <v xml:space="preserve"> </v>
      </c>
      <c r="E201" s="101"/>
      <c r="F201" s="98" t="str">
        <f t="shared" si="3"/>
        <v xml:space="preserve"> </v>
      </c>
      <c r="G201" s="100"/>
      <c r="H201" s="103"/>
      <c r="I201" s="2"/>
      <c r="J201" s="62"/>
      <c r="K201" s="101"/>
      <c r="L201" s="62"/>
      <c r="M201" s="2"/>
      <c r="N201" s="31"/>
      <c r="O201" s="31"/>
      <c r="P201" s="58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3.5" customHeight="1" x14ac:dyDescent="0.2">
      <c r="A202" s="15">
        <v>201</v>
      </c>
      <c r="B202" s="3"/>
      <c r="C202" s="100"/>
      <c r="D202" s="98" t="str">
        <f t="shared" si="1"/>
        <v xml:space="preserve"> </v>
      </c>
      <c r="E202" s="101"/>
      <c r="F202" s="98" t="str">
        <f t="shared" si="3"/>
        <v xml:space="preserve"> </v>
      </c>
      <c r="G202" s="100"/>
      <c r="H202" s="103"/>
      <c r="I202" s="2"/>
      <c r="J202" s="62"/>
      <c r="K202" s="101"/>
      <c r="L202" s="62"/>
      <c r="M202" s="2"/>
      <c r="N202" s="62"/>
      <c r="O202" s="62"/>
      <c r="P202" s="58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" customHeight="1" x14ac:dyDescent="0.2">
      <c r="A203" s="15">
        <v>202</v>
      </c>
      <c r="B203" s="3"/>
      <c r="C203" s="100"/>
      <c r="D203" s="98" t="str">
        <f t="shared" si="1"/>
        <v xml:space="preserve"> </v>
      </c>
      <c r="E203" s="101"/>
      <c r="F203" s="98" t="str">
        <f t="shared" si="3"/>
        <v xml:space="preserve"> </v>
      </c>
      <c r="G203" s="100"/>
      <c r="H203" s="103"/>
      <c r="I203" s="2"/>
      <c r="J203" s="62"/>
      <c r="K203" s="101"/>
      <c r="L203" s="62"/>
      <c r="M203" s="2"/>
      <c r="N203" s="62"/>
      <c r="O203" s="62"/>
      <c r="P203" s="58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5">
        <v>203</v>
      </c>
      <c r="B204" s="3"/>
      <c r="C204" s="100"/>
      <c r="D204" s="98" t="str">
        <f t="shared" si="1"/>
        <v xml:space="preserve"> </v>
      </c>
      <c r="E204" s="101"/>
      <c r="F204" s="98" t="str">
        <f t="shared" si="3"/>
        <v xml:space="preserve"> </v>
      </c>
      <c r="G204" s="100"/>
      <c r="H204" s="103"/>
      <c r="I204" s="2"/>
      <c r="J204" s="62"/>
      <c r="K204" s="101"/>
      <c r="L204" s="62"/>
      <c r="M204" s="105"/>
      <c r="N204" s="62"/>
      <c r="O204" s="62"/>
      <c r="P204" s="58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3.5" customHeight="1" x14ac:dyDescent="0.2">
      <c r="A205" s="15">
        <v>204</v>
      </c>
      <c r="B205" s="3"/>
      <c r="C205" s="100"/>
      <c r="D205" s="98" t="str">
        <f t="shared" si="1"/>
        <v xml:space="preserve"> </v>
      </c>
      <c r="E205" s="101"/>
      <c r="F205" s="98" t="str">
        <f t="shared" si="3"/>
        <v xml:space="preserve"> </v>
      </c>
      <c r="G205" s="100"/>
      <c r="H205" s="103"/>
      <c r="I205" s="2"/>
      <c r="J205" s="62"/>
      <c r="K205" s="101"/>
      <c r="L205" s="62"/>
      <c r="M205" s="105"/>
      <c r="N205" s="62"/>
      <c r="O205" s="62"/>
      <c r="P205" s="58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3.5" customHeight="1" x14ac:dyDescent="0.2">
      <c r="A206" s="15">
        <v>205</v>
      </c>
      <c r="B206" s="3"/>
      <c r="C206" s="100"/>
      <c r="D206" s="98" t="str">
        <f t="shared" si="1"/>
        <v xml:space="preserve"> </v>
      </c>
      <c r="E206" s="101"/>
      <c r="F206" s="98" t="str">
        <f t="shared" si="3"/>
        <v xml:space="preserve"> </v>
      </c>
      <c r="G206" s="100"/>
      <c r="H206" s="103"/>
      <c r="I206" s="2"/>
      <c r="J206" s="62"/>
      <c r="K206" s="101"/>
      <c r="L206" s="62"/>
      <c r="M206" s="2"/>
      <c r="N206" s="62"/>
      <c r="O206" s="62"/>
      <c r="P206" s="58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3.5" customHeight="1" x14ac:dyDescent="0.2">
      <c r="A207" s="15">
        <v>206</v>
      </c>
      <c r="B207" s="3"/>
      <c r="C207" s="100"/>
      <c r="D207" s="98" t="str">
        <f t="shared" si="1"/>
        <v xml:space="preserve"> </v>
      </c>
      <c r="E207" s="101"/>
      <c r="F207" s="98" t="str">
        <f t="shared" si="3"/>
        <v xml:space="preserve"> </v>
      </c>
      <c r="G207" s="100"/>
      <c r="H207" s="103"/>
      <c r="I207" s="106"/>
      <c r="J207" s="62"/>
      <c r="K207" s="101"/>
      <c r="L207" s="62"/>
      <c r="M207" s="2"/>
      <c r="N207" s="62"/>
      <c r="O207" s="62"/>
      <c r="P207" s="58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3.5" customHeight="1" x14ac:dyDescent="0.2">
      <c r="A208" s="15">
        <v>207</v>
      </c>
      <c r="B208" s="3"/>
      <c r="C208" s="100"/>
      <c r="D208" s="98" t="str">
        <f t="shared" si="1"/>
        <v xml:space="preserve"> </v>
      </c>
      <c r="E208" s="101"/>
      <c r="F208" s="98" t="str">
        <f t="shared" si="3"/>
        <v xml:space="preserve"> </v>
      </c>
      <c r="G208" s="100"/>
      <c r="H208" s="103"/>
      <c r="I208" s="106"/>
      <c r="J208" s="62"/>
      <c r="K208" s="101"/>
      <c r="L208" s="62"/>
      <c r="M208" s="2"/>
      <c r="N208" s="62"/>
      <c r="O208" s="62"/>
      <c r="P208" s="58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3.5" customHeight="1" x14ac:dyDescent="0.2">
      <c r="A209" s="15">
        <v>208</v>
      </c>
      <c r="B209" s="3"/>
      <c r="C209" s="100"/>
      <c r="D209" s="98" t="str">
        <f t="shared" si="1"/>
        <v xml:space="preserve"> </v>
      </c>
      <c r="E209" s="101"/>
      <c r="F209" s="98" t="str">
        <f t="shared" si="3"/>
        <v xml:space="preserve"> </v>
      </c>
      <c r="G209" s="100"/>
      <c r="H209" s="103"/>
      <c r="I209" s="106"/>
      <c r="J209" s="62"/>
      <c r="K209" s="101"/>
      <c r="L209" s="62"/>
      <c r="M209" s="2"/>
      <c r="N209" s="62"/>
      <c r="O209" s="62"/>
      <c r="P209" s="58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3.5" customHeight="1" x14ac:dyDescent="0.2">
      <c r="A210" s="15">
        <v>209</v>
      </c>
      <c r="B210" s="3"/>
      <c r="C210" s="100"/>
      <c r="D210" s="98" t="str">
        <f t="shared" si="1"/>
        <v xml:space="preserve"> </v>
      </c>
      <c r="E210" s="101"/>
      <c r="F210" s="98" t="str">
        <f t="shared" si="3"/>
        <v xml:space="preserve"> </v>
      </c>
      <c r="G210" s="100"/>
      <c r="H210" s="103"/>
      <c r="I210" s="106"/>
      <c r="J210" s="62"/>
      <c r="K210" s="101"/>
      <c r="L210" s="62"/>
      <c r="M210" s="2"/>
      <c r="N210" s="62"/>
      <c r="O210" s="62"/>
      <c r="P210" s="58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3.5" customHeight="1" x14ac:dyDescent="0.2">
      <c r="A211" s="15">
        <v>210</v>
      </c>
      <c r="B211" s="3"/>
      <c r="C211" s="100"/>
      <c r="D211" s="98" t="str">
        <f t="shared" si="1"/>
        <v xml:space="preserve"> </v>
      </c>
      <c r="E211" s="101"/>
      <c r="F211" s="98" t="str">
        <f t="shared" si="3"/>
        <v xml:space="preserve"> </v>
      </c>
      <c r="G211" s="100"/>
      <c r="H211" s="103"/>
      <c r="I211" s="106"/>
      <c r="J211" s="62"/>
      <c r="K211" s="101"/>
      <c r="L211" s="62"/>
      <c r="M211" s="2"/>
      <c r="N211" s="62"/>
      <c r="O211" s="62"/>
      <c r="P211" s="58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3.5" customHeight="1" x14ac:dyDescent="0.2">
      <c r="A212" s="15">
        <v>211</v>
      </c>
      <c r="B212" s="3"/>
      <c r="C212" s="100"/>
      <c r="D212" s="98" t="str">
        <f t="shared" si="1"/>
        <v xml:space="preserve"> </v>
      </c>
      <c r="E212" s="101"/>
      <c r="F212" s="98" t="str">
        <f t="shared" si="3"/>
        <v xml:space="preserve"> </v>
      </c>
      <c r="G212" s="100"/>
      <c r="H212" s="103"/>
      <c r="I212" s="106"/>
      <c r="J212" s="62"/>
      <c r="K212" s="101"/>
      <c r="L212" s="62"/>
      <c r="M212" s="2"/>
      <c r="N212" s="62"/>
      <c r="O212" s="62"/>
      <c r="P212" s="58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3.5" customHeight="1" x14ac:dyDescent="0.2">
      <c r="A213" s="15">
        <v>212</v>
      </c>
      <c r="B213" s="3"/>
      <c r="C213" s="100"/>
      <c r="D213" s="98" t="str">
        <f t="shared" si="1"/>
        <v xml:space="preserve"> </v>
      </c>
      <c r="E213" s="101"/>
      <c r="F213" s="98" t="str">
        <f t="shared" si="3"/>
        <v xml:space="preserve"> </v>
      </c>
      <c r="G213" s="100"/>
      <c r="H213" s="103"/>
      <c r="I213" s="106"/>
      <c r="J213" s="62"/>
      <c r="K213" s="101"/>
      <c r="L213" s="62"/>
      <c r="M213" s="2"/>
      <c r="N213" s="62"/>
      <c r="O213" s="62"/>
      <c r="P213" s="58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3.5" customHeight="1" x14ac:dyDescent="0.2">
      <c r="A214" s="15">
        <v>213</v>
      </c>
      <c r="B214" s="3"/>
      <c r="C214" s="100"/>
      <c r="D214" s="98" t="str">
        <f t="shared" si="1"/>
        <v xml:space="preserve"> </v>
      </c>
      <c r="E214" s="101"/>
      <c r="F214" s="98" t="str">
        <f t="shared" si="3"/>
        <v xml:space="preserve"> </v>
      </c>
      <c r="G214" s="100"/>
      <c r="H214" s="103"/>
      <c r="I214" s="106"/>
      <c r="J214" s="62"/>
      <c r="K214" s="101"/>
      <c r="L214" s="62"/>
      <c r="M214" s="105"/>
      <c r="N214" s="62"/>
      <c r="O214" s="62"/>
      <c r="P214" s="58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3.5" customHeight="1" x14ac:dyDescent="0.2">
      <c r="A215" s="15">
        <v>214</v>
      </c>
      <c r="B215" s="3"/>
      <c r="C215" s="100"/>
      <c r="D215" s="98" t="str">
        <f t="shared" si="1"/>
        <v xml:space="preserve"> </v>
      </c>
      <c r="E215" s="101"/>
      <c r="F215" s="98" t="str">
        <f t="shared" si="3"/>
        <v xml:space="preserve"> </v>
      </c>
      <c r="G215" s="100"/>
      <c r="H215" s="103"/>
      <c r="I215" s="106"/>
      <c r="J215" s="62"/>
      <c r="K215" s="101"/>
      <c r="L215" s="62"/>
      <c r="M215" s="2"/>
      <c r="N215" s="62"/>
      <c r="O215" s="62"/>
      <c r="P215" s="58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3.5" customHeight="1" x14ac:dyDescent="0.2">
      <c r="A216" s="15">
        <v>215</v>
      </c>
      <c r="B216" s="3"/>
      <c r="C216" s="100"/>
      <c r="D216" s="98" t="str">
        <f t="shared" si="1"/>
        <v xml:space="preserve"> </v>
      </c>
      <c r="E216" s="101"/>
      <c r="F216" s="98" t="str">
        <f t="shared" si="3"/>
        <v xml:space="preserve"> </v>
      </c>
      <c r="G216" s="100"/>
      <c r="H216" s="103"/>
      <c r="I216" s="106"/>
      <c r="J216" s="62"/>
      <c r="K216" s="101"/>
      <c r="L216" s="62"/>
      <c r="M216" s="105"/>
      <c r="N216" s="62"/>
      <c r="O216" s="62"/>
      <c r="P216" s="58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3.5" customHeight="1" x14ac:dyDescent="0.2">
      <c r="A217" s="15">
        <v>216</v>
      </c>
      <c r="B217" s="3"/>
      <c r="C217" s="100"/>
      <c r="D217" s="98" t="str">
        <f t="shared" si="1"/>
        <v xml:space="preserve"> </v>
      </c>
      <c r="E217" s="101"/>
      <c r="F217" s="98" t="str">
        <f t="shared" si="3"/>
        <v xml:space="preserve"> </v>
      </c>
      <c r="G217" s="100"/>
      <c r="H217" s="103"/>
      <c r="I217" s="106"/>
      <c r="J217" s="62"/>
      <c r="K217" s="101"/>
      <c r="L217" s="62"/>
      <c r="M217" s="2"/>
      <c r="N217" s="62"/>
      <c r="O217" s="62"/>
      <c r="P217" s="58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3.5" customHeight="1" x14ac:dyDescent="0.2">
      <c r="A218" s="15">
        <v>217</v>
      </c>
      <c r="B218" s="3"/>
      <c r="C218" s="100"/>
      <c r="D218" s="98" t="str">
        <f t="shared" si="1"/>
        <v xml:space="preserve"> </v>
      </c>
      <c r="E218" s="101"/>
      <c r="F218" s="98" t="str">
        <f t="shared" si="3"/>
        <v xml:space="preserve"> </v>
      </c>
      <c r="G218" s="100"/>
      <c r="H218" s="103"/>
      <c r="I218" s="106"/>
      <c r="J218" s="62"/>
      <c r="K218" s="101"/>
      <c r="L218" s="62"/>
      <c r="M218" s="2"/>
      <c r="N218" s="62"/>
      <c r="O218" s="62"/>
      <c r="P218" s="58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3.5" customHeight="1" x14ac:dyDescent="0.2">
      <c r="A219" s="15">
        <v>218</v>
      </c>
      <c r="B219" s="3"/>
      <c r="C219" s="100"/>
      <c r="D219" s="98" t="str">
        <f t="shared" si="1"/>
        <v xml:space="preserve"> </v>
      </c>
      <c r="E219" s="101"/>
      <c r="F219" s="98" t="str">
        <f t="shared" si="3"/>
        <v xml:space="preserve"> </v>
      </c>
      <c r="G219" s="100"/>
      <c r="H219" s="103"/>
      <c r="I219" s="106"/>
      <c r="J219" s="62"/>
      <c r="K219" s="101"/>
      <c r="L219" s="62"/>
      <c r="M219" s="2"/>
      <c r="N219" s="62"/>
      <c r="O219" s="62"/>
      <c r="P219" s="58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3.5" customHeight="1" x14ac:dyDescent="0.2">
      <c r="A220" s="15">
        <v>219</v>
      </c>
      <c r="B220" s="3"/>
      <c r="C220" s="100"/>
      <c r="D220" s="98" t="str">
        <f t="shared" si="1"/>
        <v xml:space="preserve"> </v>
      </c>
      <c r="E220" s="101"/>
      <c r="F220" s="98" t="str">
        <f t="shared" si="3"/>
        <v xml:space="preserve"> </v>
      </c>
      <c r="G220" s="100"/>
      <c r="H220" s="103"/>
      <c r="I220" s="106"/>
      <c r="J220" s="62"/>
      <c r="K220" s="101"/>
      <c r="L220" s="62"/>
      <c r="M220" s="105"/>
      <c r="N220" s="62"/>
      <c r="O220" s="62"/>
      <c r="P220" s="58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3.5" customHeight="1" x14ac:dyDescent="0.2">
      <c r="A221" s="15">
        <v>220</v>
      </c>
      <c r="B221" s="3"/>
      <c r="C221" s="100"/>
      <c r="D221" s="98" t="str">
        <f t="shared" si="1"/>
        <v xml:space="preserve"> </v>
      </c>
      <c r="E221" s="101"/>
      <c r="F221" s="98" t="str">
        <f t="shared" si="3"/>
        <v xml:space="preserve"> </v>
      </c>
      <c r="G221" s="100"/>
      <c r="H221" s="103"/>
      <c r="I221" s="106"/>
      <c r="J221" s="62"/>
      <c r="K221" s="101"/>
      <c r="L221" s="62"/>
      <c r="M221" s="105"/>
      <c r="N221" s="62"/>
      <c r="O221" s="62"/>
      <c r="P221" s="58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3.5" customHeight="1" x14ac:dyDescent="0.2">
      <c r="A222" s="15">
        <v>221</v>
      </c>
      <c r="B222" s="3"/>
      <c r="C222" s="100"/>
      <c r="D222" s="98" t="str">
        <f t="shared" si="1"/>
        <v xml:space="preserve"> </v>
      </c>
      <c r="E222" s="101"/>
      <c r="F222" s="98" t="str">
        <f t="shared" si="3"/>
        <v xml:space="preserve"> </v>
      </c>
      <c r="G222" s="100"/>
      <c r="H222" s="103"/>
      <c r="I222" s="106"/>
      <c r="J222" s="62"/>
      <c r="K222" s="101"/>
      <c r="L222" s="62"/>
      <c r="M222" s="2"/>
      <c r="N222" s="62"/>
      <c r="O222" s="62"/>
      <c r="P222" s="58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3.5" customHeight="1" x14ac:dyDescent="0.2">
      <c r="A223" s="15">
        <v>222</v>
      </c>
      <c r="B223" s="3"/>
      <c r="C223" s="100"/>
      <c r="D223" s="98" t="str">
        <f t="shared" si="1"/>
        <v xml:space="preserve"> </v>
      </c>
      <c r="E223" s="101"/>
      <c r="F223" s="98" t="str">
        <f t="shared" si="3"/>
        <v xml:space="preserve"> </v>
      </c>
      <c r="G223" s="100"/>
      <c r="H223" s="103"/>
      <c r="I223" s="106"/>
      <c r="J223" s="62"/>
      <c r="K223" s="101"/>
      <c r="L223" s="62"/>
      <c r="M223" s="2"/>
      <c r="N223" s="62"/>
      <c r="O223" s="62"/>
      <c r="P223" s="58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3.5" customHeight="1" x14ac:dyDescent="0.2">
      <c r="A224" s="15">
        <v>223</v>
      </c>
      <c r="B224" s="3"/>
      <c r="C224" s="100"/>
      <c r="D224" s="98" t="str">
        <f t="shared" si="1"/>
        <v xml:space="preserve"> </v>
      </c>
      <c r="E224" s="101"/>
      <c r="F224" s="98" t="str">
        <f t="shared" si="3"/>
        <v xml:space="preserve"> </v>
      </c>
      <c r="G224" s="100"/>
      <c r="H224" s="103"/>
      <c r="I224" s="106"/>
      <c r="J224" s="62"/>
      <c r="K224" s="101"/>
      <c r="L224" s="62"/>
      <c r="M224" s="2"/>
      <c r="N224" s="62"/>
      <c r="O224" s="62"/>
      <c r="P224" s="58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3.5" customHeight="1" x14ac:dyDescent="0.2">
      <c r="A225" s="15">
        <v>224</v>
      </c>
      <c r="B225" s="3"/>
      <c r="C225" s="100"/>
      <c r="D225" s="98" t="str">
        <f t="shared" si="1"/>
        <v xml:space="preserve"> </v>
      </c>
      <c r="E225" s="101"/>
      <c r="F225" s="98" t="str">
        <f t="shared" si="3"/>
        <v xml:space="preserve"> </v>
      </c>
      <c r="G225" s="100"/>
      <c r="H225" s="103"/>
      <c r="I225" s="106"/>
      <c r="J225" s="62"/>
      <c r="K225" s="101"/>
      <c r="L225" s="62"/>
      <c r="M225" s="2"/>
      <c r="N225" s="62"/>
      <c r="O225" s="62"/>
      <c r="P225" s="58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3.5" customHeight="1" x14ac:dyDescent="0.2">
      <c r="A226" s="15">
        <v>225</v>
      </c>
      <c r="B226" s="3"/>
      <c r="C226" s="100"/>
      <c r="D226" s="98" t="str">
        <f t="shared" si="1"/>
        <v xml:space="preserve"> </v>
      </c>
      <c r="E226" s="101"/>
      <c r="F226" s="98" t="str">
        <f t="shared" si="3"/>
        <v xml:space="preserve"> </v>
      </c>
      <c r="G226" s="100"/>
      <c r="H226" s="103"/>
      <c r="I226" s="106"/>
      <c r="J226" s="62"/>
      <c r="K226" s="101"/>
      <c r="L226" s="62"/>
      <c r="M226" s="2"/>
      <c r="N226" s="62"/>
      <c r="O226" s="62"/>
      <c r="P226" s="58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3.5" customHeight="1" x14ac:dyDescent="0.2">
      <c r="A227" s="15">
        <v>226</v>
      </c>
      <c r="B227" s="3"/>
      <c r="C227" s="100"/>
      <c r="D227" s="98" t="str">
        <f t="shared" si="1"/>
        <v xml:space="preserve"> </v>
      </c>
      <c r="E227" s="101"/>
      <c r="F227" s="98" t="str">
        <f t="shared" si="3"/>
        <v xml:space="preserve"> </v>
      </c>
      <c r="G227" s="100"/>
      <c r="H227" s="103"/>
      <c r="I227" s="106"/>
      <c r="J227" s="62"/>
      <c r="K227" s="101"/>
      <c r="L227" s="62"/>
      <c r="M227" s="2"/>
      <c r="N227" s="62"/>
      <c r="O227" s="62"/>
      <c r="P227" s="58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3.5" customHeight="1" x14ac:dyDescent="0.2">
      <c r="A228" s="15">
        <v>227</v>
      </c>
      <c r="B228" s="3"/>
      <c r="C228" s="100"/>
      <c r="D228" s="98" t="str">
        <f t="shared" si="1"/>
        <v xml:space="preserve"> </v>
      </c>
      <c r="E228" s="101"/>
      <c r="F228" s="98" t="str">
        <f t="shared" si="3"/>
        <v xml:space="preserve"> </v>
      </c>
      <c r="G228" s="100"/>
      <c r="H228" s="103"/>
      <c r="I228" s="106"/>
      <c r="J228" s="62"/>
      <c r="K228" s="101"/>
      <c r="L228" s="62"/>
      <c r="M228" s="2"/>
      <c r="N228" s="62"/>
      <c r="O228" s="62"/>
      <c r="P228" s="58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3.5" customHeight="1" x14ac:dyDescent="0.2">
      <c r="A229" s="15">
        <v>228</v>
      </c>
      <c r="B229" s="3"/>
      <c r="C229" s="100"/>
      <c r="D229" s="98" t="str">
        <f t="shared" si="1"/>
        <v xml:space="preserve"> </v>
      </c>
      <c r="E229" s="101"/>
      <c r="F229" s="98" t="str">
        <f t="shared" si="3"/>
        <v xml:space="preserve"> </v>
      </c>
      <c r="G229" s="100"/>
      <c r="H229" s="103"/>
      <c r="I229" s="106"/>
      <c r="J229" s="62"/>
      <c r="K229" s="101"/>
      <c r="L229" s="62"/>
      <c r="M229" s="2"/>
      <c r="N229" s="62"/>
      <c r="O229" s="62"/>
      <c r="P229" s="58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3.5" customHeight="1" x14ac:dyDescent="0.2">
      <c r="A230" s="15">
        <v>229</v>
      </c>
      <c r="B230" s="3"/>
      <c r="C230" s="100"/>
      <c r="D230" s="98" t="str">
        <f t="shared" si="1"/>
        <v xml:space="preserve"> </v>
      </c>
      <c r="E230" s="101"/>
      <c r="F230" s="98" t="str">
        <f t="shared" si="3"/>
        <v xml:space="preserve"> </v>
      </c>
      <c r="G230" s="100"/>
      <c r="H230" s="103"/>
      <c r="I230" s="106"/>
      <c r="J230" s="62"/>
      <c r="K230" s="101"/>
      <c r="L230" s="62"/>
      <c r="M230" s="2"/>
      <c r="N230" s="62"/>
      <c r="O230" s="62"/>
      <c r="P230" s="58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3.5" customHeight="1" x14ac:dyDescent="0.2">
      <c r="A231" s="15">
        <v>230</v>
      </c>
      <c r="B231" s="3"/>
      <c r="C231" s="100"/>
      <c r="D231" s="98" t="str">
        <f t="shared" si="1"/>
        <v xml:space="preserve"> </v>
      </c>
      <c r="E231" s="101"/>
      <c r="F231" s="98" t="str">
        <f t="shared" si="3"/>
        <v xml:space="preserve"> </v>
      </c>
      <c r="G231" s="100"/>
      <c r="H231" s="103"/>
      <c r="I231" s="106"/>
      <c r="J231" s="62"/>
      <c r="K231" s="101"/>
      <c r="L231" s="62"/>
      <c r="M231" s="2"/>
      <c r="N231" s="62"/>
      <c r="O231" s="62"/>
      <c r="P231" s="58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3.5" customHeight="1" x14ac:dyDescent="0.2">
      <c r="A232" s="15">
        <v>231</v>
      </c>
      <c r="B232" s="3"/>
      <c r="C232" s="100"/>
      <c r="D232" s="98" t="str">
        <f t="shared" si="1"/>
        <v xml:space="preserve"> </v>
      </c>
      <c r="E232" s="101"/>
      <c r="F232" s="98" t="str">
        <f t="shared" si="3"/>
        <v xml:space="preserve"> </v>
      </c>
      <c r="G232" s="100"/>
      <c r="H232" s="103"/>
      <c r="I232" s="106"/>
      <c r="J232" s="62"/>
      <c r="K232" s="101"/>
      <c r="L232" s="62"/>
      <c r="M232" s="2"/>
      <c r="N232" s="62"/>
      <c r="O232" s="62"/>
      <c r="P232" s="58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3.5" customHeight="1" x14ac:dyDescent="0.2">
      <c r="A233" s="15">
        <v>232</v>
      </c>
      <c r="B233" s="3"/>
      <c r="C233" s="100"/>
      <c r="D233" s="98" t="str">
        <f t="shared" si="1"/>
        <v xml:space="preserve"> </v>
      </c>
      <c r="E233" s="101"/>
      <c r="F233" s="98" t="str">
        <f t="shared" si="3"/>
        <v xml:space="preserve"> </v>
      </c>
      <c r="G233" s="100"/>
      <c r="H233" s="103"/>
      <c r="I233" s="106"/>
      <c r="J233" s="62"/>
      <c r="K233" s="101"/>
      <c r="L233" s="62"/>
      <c r="M233" s="2"/>
      <c r="N233" s="62"/>
      <c r="O233" s="62"/>
      <c r="P233" s="58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3.5" customHeight="1" x14ac:dyDescent="0.2">
      <c r="A234" s="15">
        <v>233</v>
      </c>
      <c r="B234" s="3"/>
      <c r="C234" s="100"/>
      <c r="D234" s="98" t="str">
        <f t="shared" si="1"/>
        <v xml:space="preserve"> </v>
      </c>
      <c r="E234" s="101"/>
      <c r="F234" s="98" t="str">
        <f t="shared" si="3"/>
        <v xml:space="preserve"> </v>
      </c>
      <c r="G234" s="100"/>
      <c r="H234" s="103"/>
      <c r="I234" s="106"/>
      <c r="J234" s="62"/>
      <c r="K234" s="101"/>
      <c r="L234" s="62"/>
      <c r="M234" s="2"/>
      <c r="N234" s="62"/>
      <c r="O234" s="62"/>
      <c r="P234" s="58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3.5" customHeight="1" x14ac:dyDescent="0.2">
      <c r="A235" s="15">
        <v>234</v>
      </c>
      <c r="B235" s="3"/>
      <c r="C235" s="100"/>
      <c r="D235" s="98" t="str">
        <f t="shared" si="1"/>
        <v xml:space="preserve"> </v>
      </c>
      <c r="E235" s="101"/>
      <c r="F235" s="98" t="str">
        <f t="shared" si="3"/>
        <v xml:space="preserve"> </v>
      </c>
      <c r="G235" s="100"/>
      <c r="H235" s="103"/>
      <c r="I235" s="106"/>
      <c r="J235" s="62"/>
      <c r="K235" s="101"/>
      <c r="L235" s="62"/>
      <c r="M235" s="2"/>
      <c r="N235" s="62"/>
      <c r="O235" s="62"/>
      <c r="P235" s="58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3.5" customHeight="1" x14ac:dyDescent="0.2">
      <c r="A236" s="15">
        <v>235</v>
      </c>
      <c r="B236" s="3"/>
      <c r="C236" s="100"/>
      <c r="D236" s="98" t="str">
        <f t="shared" si="1"/>
        <v xml:space="preserve"> </v>
      </c>
      <c r="E236" s="101"/>
      <c r="F236" s="98" t="str">
        <f t="shared" si="3"/>
        <v xml:space="preserve"> </v>
      </c>
      <c r="G236" s="100"/>
      <c r="H236" s="103"/>
      <c r="I236" s="106"/>
      <c r="J236" s="62"/>
      <c r="K236" s="101"/>
      <c r="L236" s="62"/>
      <c r="M236" s="2"/>
      <c r="N236" s="62"/>
      <c r="O236" s="62"/>
      <c r="P236" s="58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3.5" customHeight="1" x14ac:dyDescent="0.2">
      <c r="A237" s="15">
        <v>236</v>
      </c>
      <c r="B237" s="3"/>
      <c r="C237" s="100"/>
      <c r="D237" s="98" t="str">
        <f t="shared" si="1"/>
        <v xml:space="preserve"> </v>
      </c>
      <c r="E237" s="101"/>
      <c r="F237" s="98" t="str">
        <f t="shared" si="3"/>
        <v xml:space="preserve"> </v>
      </c>
      <c r="G237" s="3"/>
      <c r="H237" s="103"/>
      <c r="I237" s="106"/>
      <c r="J237" s="62"/>
      <c r="K237" s="101"/>
      <c r="L237" s="62"/>
      <c r="M237" s="2"/>
      <c r="N237" s="62"/>
      <c r="O237" s="62"/>
      <c r="P237" s="58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3.5" customHeight="1" x14ac:dyDescent="0.2">
      <c r="A238" s="15">
        <v>237</v>
      </c>
      <c r="B238" s="3"/>
      <c r="C238" s="100"/>
      <c r="D238" s="98" t="str">
        <f t="shared" si="1"/>
        <v xml:space="preserve"> </v>
      </c>
      <c r="E238" s="101"/>
      <c r="F238" s="98" t="str">
        <f t="shared" si="3"/>
        <v xml:space="preserve"> </v>
      </c>
      <c r="G238" s="3"/>
      <c r="H238" s="103"/>
      <c r="I238" s="106"/>
      <c r="J238" s="62"/>
      <c r="K238" s="101"/>
      <c r="L238" s="62"/>
      <c r="M238" s="2"/>
      <c r="N238" s="62"/>
      <c r="O238" s="62"/>
      <c r="P238" s="58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3.5" customHeight="1" x14ac:dyDescent="0.2">
      <c r="A239" s="15">
        <v>238</v>
      </c>
      <c r="B239" s="3"/>
      <c r="C239" s="100"/>
      <c r="D239" s="98" t="str">
        <f t="shared" si="1"/>
        <v xml:space="preserve"> </v>
      </c>
      <c r="E239" s="101"/>
      <c r="F239" s="98" t="str">
        <f t="shared" si="3"/>
        <v xml:space="preserve"> </v>
      </c>
      <c r="G239" s="3"/>
      <c r="H239" s="103"/>
      <c r="I239" s="106"/>
      <c r="J239" s="62"/>
      <c r="K239" s="101"/>
      <c r="L239" s="62"/>
      <c r="M239" s="2"/>
      <c r="N239" s="62"/>
      <c r="O239" s="62"/>
      <c r="P239" s="58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3.5" customHeight="1" x14ac:dyDescent="0.2">
      <c r="A240" s="15">
        <v>239</v>
      </c>
      <c r="B240" s="3"/>
      <c r="C240" s="100"/>
      <c r="D240" s="98" t="str">
        <f t="shared" si="1"/>
        <v xml:space="preserve"> </v>
      </c>
      <c r="E240" s="101"/>
      <c r="F240" s="98" t="str">
        <f t="shared" si="3"/>
        <v xml:space="preserve"> </v>
      </c>
      <c r="G240" s="3"/>
      <c r="H240" s="103"/>
      <c r="I240" s="106"/>
      <c r="J240" s="62"/>
      <c r="K240" s="101"/>
      <c r="L240" s="62"/>
      <c r="M240" s="2"/>
      <c r="N240" s="62"/>
      <c r="O240" s="62"/>
      <c r="P240" s="58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3.5" customHeight="1" x14ac:dyDescent="0.2">
      <c r="A241" s="15">
        <v>240</v>
      </c>
      <c r="B241" s="3"/>
      <c r="C241" s="100"/>
      <c r="D241" s="98" t="str">
        <f t="shared" si="1"/>
        <v xml:space="preserve"> </v>
      </c>
      <c r="E241" s="101"/>
      <c r="F241" s="98" t="str">
        <f t="shared" si="3"/>
        <v xml:space="preserve"> </v>
      </c>
      <c r="G241" s="3"/>
      <c r="H241" s="103"/>
      <c r="I241" s="106"/>
      <c r="J241" s="62"/>
      <c r="K241" s="101"/>
      <c r="L241" s="62"/>
      <c r="M241" s="2"/>
      <c r="N241" s="62"/>
      <c r="O241" s="62"/>
      <c r="P241" s="58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3.5" customHeight="1" x14ac:dyDescent="0.2">
      <c r="A242" s="15">
        <v>241</v>
      </c>
      <c r="B242" s="3"/>
      <c r="C242" s="100"/>
      <c r="D242" s="98" t="str">
        <f t="shared" si="1"/>
        <v xml:space="preserve"> </v>
      </c>
      <c r="E242" s="101"/>
      <c r="F242" s="98" t="str">
        <f t="shared" si="3"/>
        <v xml:space="preserve"> </v>
      </c>
      <c r="G242" s="3"/>
      <c r="H242" s="103"/>
      <c r="I242" s="106"/>
      <c r="J242" s="62"/>
      <c r="K242" s="101"/>
      <c r="L242" s="62"/>
      <c r="M242" s="2"/>
      <c r="N242" s="62"/>
      <c r="O242" s="62"/>
      <c r="P242" s="58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3.5" customHeight="1" x14ac:dyDescent="0.2">
      <c r="A243" s="15">
        <v>242</v>
      </c>
      <c r="B243" s="3"/>
      <c r="C243" s="100"/>
      <c r="D243" s="98" t="str">
        <f t="shared" si="1"/>
        <v xml:space="preserve"> </v>
      </c>
      <c r="E243" s="101"/>
      <c r="F243" s="98" t="str">
        <f t="shared" si="3"/>
        <v xml:space="preserve"> </v>
      </c>
      <c r="G243" s="3"/>
      <c r="H243" s="103"/>
      <c r="I243" s="106"/>
      <c r="J243" s="62"/>
      <c r="K243" s="101"/>
      <c r="L243" s="62"/>
      <c r="M243" s="2"/>
      <c r="N243" s="62"/>
      <c r="O243" s="62"/>
      <c r="P243" s="58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3.5" customHeight="1" x14ac:dyDescent="0.2">
      <c r="A244" s="15">
        <v>243</v>
      </c>
      <c r="B244" s="3"/>
      <c r="C244" s="100"/>
      <c r="D244" s="98" t="str">
        <f t="shared" si="1"/>
        <v xml:space="preserve"> </v>
      </c>
      <c r="E244" s="101"/>
      <c r="F244" s="98" t="str">
        <f t="shared" si="3"/>
        <v xml:space="preserve"> </v>
      </c>
      <c r="G244" s="3"/>
      <c r="H244" s="103"/>
      <c r="I244" s="106"/>
      <c r="J244" s="62"/>
      <c r="K244" s="101"/>
      <c r="L244" s="62"/>
      <c r="M244" s="2"/>
      <c r="N244" s="62"/>
      <c r="O244" s="62"/>
      <c r="P244" s="58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3.5" customHeight="1" x14ac:dyDescent="0.2">
      <c r="A245" s="15">
        <v>244</v>
      </c>
      <c r="B245" s="3"/>
      <c r="C245" s="100"/>
      <c r="D245" s="98" t="str">
        <f t="shared" si="1"/>
        <v xml:space="preserve"> </v>
      </c>
      <c r="E245" s="101"/>
      <c r="F245" s="98" t="str">
        <f t="shared" si="3"/>
        <v xml:space="preserve"> </v>
      </c>
      <c r="G245" s="3"/>
      <c r="H245" s="103"/>
      <c r="I245" s="106"/>
      <c r="J245" s="62"/>
      <c r="K245" s="101"/>
      <c r="L245" s="62"/>
      <c r="M245" s="2"/>
      <c r="N245" s="62"/>
      <c r="O245" s="62"/>
      <c r="P245" s="58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3.5" customHeight="1" x14ac:dyDescent="0.2">
      <c r="A246" s="15">
        <v>245</v>
      </c>
      <c r="B246" s="3"/>
      <c r="C246" s="100"/>
      <c r="D246" s="98" t="str">
        <f t="shared" si="1"/>
        <v xml:space="preserve"> </v>
      </c>
      <c r="E246" s="101"/>
      <c r="F246" s="98" t="str">
        <f t="shared" si="3"/>
        <v xml:space="preserve"> </v>
      </c>
      <c r="G246" s="3"/>
      <c r="H246" s="103"/>
      <c r="I246" s="106"/>
      <c r="J246" s="62"/>
      <c r="K246" s="101"/>
      <c r="L246" s="62"/>
      <c r="M246" s="2"/>
      <c r="N246" s="62"/>
      <c r="O246" s="62"/>
      <c r="P246" s="58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3.5" customHeight="1" x14ac:dyDescent="0.2">
      <c r="A247" s="15">
        <v>246</v>
      </c>
      <c r="B247" s="3"/>
      <c r="C247" s="100"/>
      <c r="D247" s="98" t="str">
        <f t="shared" si="1"/>
        <v xml:space="preserve"> </v>
      </c>
      <c r="E247" s="101"/>
      <c r="F247" s="98" t="str">
        <f t="shared" si="3"/>
        <v xml:space="preserve"> </v>
      </c>
      <c r="G247" s="3"/>
      <c r="H247" s="103"/>
      <c r="I247" s="106"/>
      <c r="J247" s="62"/>
      <c r="K247" s="101"/>
      <c r="L247" s="62"/>
      <c r="M247" s="2"/>
      <c r="N247" s="62"/>
      <c r="O247" s="62"/>
      <c r="P247" s="58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hidden="1" customHeight="1" x14ac:dyDescent="0.2">
      <c r="A248" s="15">
        <v>247</v>
      </c>
      <c r="B248" s="3"/>
      <c r="C248" s="103"/>
      <c r="D248" s="98" t="str">
        <f t="shared" si="1"/>
        <v xml:space="preserve"> </v>
      </c>
      <c r="E248" s="96"/>
      <c r="F248" s="98" t="str">
        <f t="shared" si="3"/>
        <v xml:space="preserve"> </v>
      </c>
      <c r="G248" s="3"/>
      <c r="H248" s="103"/>
      <c r="I248" s="106"/>
      <c r="J248" s="62"/>
      <c r="K248" s="107"/>
      <c r="L248" s="62"/>
      <c r="M248" s="2"/>
      <c r="N248" s="62"/>
      <c r="O248" s="62"/>
      <c r="P248" s="58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hidden="1" customHeight="1" x14ac:dyDescent="0.2">
      <c r="A249" s="15">
        <v>248</v>
      </c>
      <c r="B249" s="3"/>
      <c r="C249" s="103"/>
      <c r="D249" s="98" t="str">
        <f t="shared" si="1"/>
        <v xml:space="preserve"> </v>
      </c>
      <c r="E249" s="96"/>
      <c r="F249" s="98" t="str">
        <f t="shared" si="3"/>
        <v xml:space="preserve"> </v>
      </c>
      <c r="G249" s="3"/>
      <c r="H249" s="103"/>
      <c r="I249" s="106"/>
      <c r="J249" s="62"/>
      <c r="K249" s="107"/>
      <c r="L249" s="62"/>
      <c r="M249" s="2"/>
      <c r="N249" s="62"/>
      <c r="O249" s="62"/>
      <c r="P249" s="58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hidden="1" customHeight="1" x14ac:dyDescent="0.2">
      <c r="A250" s="15">
        <v>249</v>
      </c>
      <c r="B250" s="3"/>
      <c r="C250" s="103"/>
      <c r="D250" s="98" t="str">
        <f t="shared" si="1"/>
        <v xml:space="preserve"> </v>
      </c>
      <c r="E250" s="96"/>
      <c r="F250" s="98" t="str">
        <f t="shared" si="3"/>
        <v xml:space="preserve"> </v>
      </c>
      <c r="G250" s="3"/>
      <c r="H250" s="103"/>
      <c r="I250" s="106"/>
      <c r="J250" s="62"/>
      <c r="K250" s="107"/>
      <c r="L250" s="62"/>
      <c r="M250" s="2"/>
      <c r="N250" s="62"/>
      <c r="O250" s="62"/>
      <c r="P250" s="58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hidden="1" customHeight="1" x14ac:dyDescent="0.2">
      <c r="A251" s="15">
        <v>250</v>
      </c>
      <c r="B251" s="3"/>
      <c r="C251" s="103"/>
      <c r="D251" s="98" t="str">
        <f t="shared" si="1"/>
        <v xml:space="preserve"> </v>
      </c>
      <c r="E251" s="96"/>
      <c r="F251" s="98" t="str">
        <f t="shared" si="3"/>
        <v xml:space="preserve"> </v>
      </c>
      <c r="G251" s="3"/>
      <c r="H251" s="103"/>
      <c r="I251" s="106"/>
      <c r="J251" s="62"/>
      <c r="K251" s="107"/>
      <c r="L251" s="62"/>
      <c r="M251" s="2"/>
      <c r="N251" s="62"/>
      <c r="O251" s="62"/>
      <c r="P251" s="58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hidden="1" customHeight="1" x14ac:dyDescent="0.2">
      <c r="A252" s="15">
        <v>251</v>
      </c>
      <c r="B252" s="3"/>
      <c r="C252" s="103"/>
      <c r="D252" s="98" t="str">
        <f t="shared" si="1"/>
        <v xml:space="preserve"> </v>
      </c>
      <c r="E252" s="96"/>
      <c r="F252" s="98" t="str">
        <f t="shared" si="3"/>
        <v xml:space="preserve"> </v>
      </c>
      <c r="G252" s="3"/>
      <c r="H252" s="103"/>
      <c r="I252" s="106"/>
      <c r="J252" s="62"/>
      <c r="K252" s="107"/>
      <c r="L252" s="62"/>
      <c r="M252" s="2"/>
      <c r="N252" s="62"/>
      <c r="O252" s="62"/>
      <c r="P252" s="58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hidden="1" customHeight="1" x14ac:dyDescent="0.2">
      <c r="A253" s="15">
        <v>252</v>
      </c>
      <c r="B253" s="3"/>
      <c r="C253" s="103"/>
      <c r="D253" s="98" t="str">
        <f t="shared" si="1"/>
        <v xml:space="preserve"> </v>
      </c>
      <c r="E253" s="96"/>
      <c r="F253" s="98" t="str">
        <f t="shared" si="3"/>
        <v xml:space="preserve"> </v>
      </c>
      <c r="G253" s="3"/>
      <c r="H253" s="103"/>
      <c r="I253" s="106"/>
      <c r="J253" s="62"/>
      <c r="K253" s="107"/>
      <c r="L253" s="62"/>
      <c r="M253" s="2"/>
      <c r="N253" s="62"/>
      <c r="O253" s="62"/>
      <c r="P253" s="58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hidden="1" customHeight="1" x14ac:dyDescent="0.2">
      <c r="A254" s="15">
        <v>253</v>
      </c>
      <c r="B254" s="3"/>
      <c r="C254" s="103"/>
      <c r="D254" s="98" t="str">
        <f t="shared" si="1"/>
        <v xml:space="preserve"> </v>
      </c>
      <c r="E254" s="96"/>
      <c r="F254" s="98" t="str">
        <f t="shared" si="3"/>
        <v xml:space="preserve"> </v>
      </c>
      <c r="G254" s="3"/>
      <c r="H254" s="103"/>
      <c r="I254" s="106"/>
      <c r="J254" s="62"/>
      <c r="K254" s="107"/>
      <c r="L254" s="62"/>
      <c r="M254" s="2"/>
      <c r="N254" s="62"/>
      <c r="O254" s="62"/>
      <c r="P254" s="58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hidden="1" customHeight="1" x14ac:dyDescent="0.2">
      <c r="A255" s="15">
        <v>254</v>
      </c>
      <c r="B255" s="3"/>
      <c r="C255" s="103"/>
      <c r="D255" s="98" t="str">
        <f t="shared" si="1"/>
        <v xml:space="preserve"> </v>
      </c>
      <c r="E255" s="96"/>
      <c r="F255" s="98" t="str">
        <f t="shared" si="3"/>
        <v xml:space="preserve"> </v>
      </c>
      <c r="G255" s="3"/>
      <c r="H255" s="103"/>
      <c r="I255" s="106"/>
      <c r="J255" s="62"/>
      <c r="K255" s="107"/>
      <c r="L255" s="62"/>
      <c r="M255" s="2"/>
      <c r="N255" s="62"/>
      <c r="O255" s="62"/>
      <c r="P255" s="58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hidden="1" customHeight="1" x14ac:dyDescent="0.2">
      <c r="A256" s="15">
        <v>255</v>
      </c>
      <c r="B256" s="3"/>
      <c r="C256" s="103"/>
      <c r="D256" s="98" t="str">
        <f t="shared" si="1"/>
        <v xml:space="preserve"> </v>
      </c>
      <c r="E256" s="96"/>
      <c r="F256" s="98" t="str">
        <f t="shared" si="3"/>
        <v xml:space="preserve"> </v>
      </c>
      <c r="G256" s="3"/>
      <c r="H256" s="103"/>
      <c r="I256" s="106"/>
      <c r="J256" s="62"/>
      <c r="K256" s="107"/>
      <c r="L256" s="62"/>
      <c r="M256" s="2"/>
      <c r="N256" s="62"/>
      <c r="O256" s="62"/>
      <c r="P256" s="58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hidden="1" customHeight="1" x14ac:dyDescent="0.2">
      <c r="A257" s="15"/>
      <c r="B257" s="3"/>
      <c r="C257" s="103"/>
      <c r="D257" s="105"/>
      <c r="E257" s="96"/>
      <c r="F257" s="105"/>
      <c r="G257" s="3"/>
      <c r="H257" s="103"/>
      <c r="I257" s="106"/>
      <c r="J257" s="62"/>
      <c r="K257" s="107"/>
      <c r="L257" s="62"/>
      <c r="M257" s="2"/>
      <c r="N257" s="62"/>
      <c r="O257" s="62"/>
      <c r="P257" s="58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hidden="1" customHeight="1" x14ac:dyDescent="0.2">
      <c r="A258" s="15"/>
      <c r="B258" s="3"/>
      <c r="C258" s="103"/>
      <c r="D258" s="105"/>
      <c r="E258" s="96"/>
      <c r="F258" s="105"/>
      <c r="G258" s="3"/>
      <c r="H258" s="103"/>
      <c r="I258" s="106"/>
      <c r="J258" s="62"/>
      <c r="K258" s="107"/>
      <c r="L258" s="62"/>
      <c r="M258" s="2"/>
      <c r="N258" s="62"/>
      <c r="O258" s="62"/>
      <c r="P258" s="58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hidden="1" customHeight="1" x14ac:dyDescent="0.2">
      <c r="A259" s="15"/>
      <c r="B259" s="3"/>
      <c r="C259" s="103"/>
      <c r="D259" s="105"/>
      <c r="E259" s="96"/>
      <c r="F259" s="105"/>
      <c r="G259" s="3"/>
      <c r="H259" s="103"/>
      <c r="I259" s="106"/>
      <c r="J259" s="62"/>
      <c r="K259" s="107"/>
      <c r="L259" s="62"/>
      <c r="M259" s="2"/>
      <c r="N259" s="62"/>
      <c r="O259" s="62"/>
      <c r="P259" s="58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hidden="1" customHeight="1" x14ac:dyDescent="0.2">
      <c r="A260" s="15"/>
      <c r="B260" s="3"/>
      <c r="C260" s="103"/>
      <c r="D260" s="105"/>
      <c r="E260" s="96"/>
      <c r="F260" s="105"/>
      <c r="G260" s="3"/>
      <c r="H260" s="103"/>
      <c r="I260" s="106"/>
      <c r="J260" s="62"/>
      <c r="K260" s="107"/>
      <c r="L260" s="62"/>
      <c r="M260" s="2"/>
      <c r="N260" s="62"/>
      <c r="O260" s="62"/>
      <c r="P260" s="58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hidden="1" customHeight="1" x14ac:dyDescent="0.2">
      <c r="A261" s="15"/>
      <c r="B261" s="3"/>
      <c r="C261" s="103"/>
      <c r="D261" s="105"/>
      <c r="E261" s="96"/>
      <c r="F261" s="105"/>
      <c r="G261" s="3"/>
      <c r="H261" s="103"/>
      <c r="I261" s="106"/>
      <c r="J261" s="62"/>
      <c r="K261" s="107"/>
      <c r="L261" s="62"/>
      <c r="M261" s="2"/>
      <c r="N261" s="62"/>
      <c r="O261" s="62"/>
      <c r="P261" s="58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hidden="1" customHeight="1" x14ac:dyDescent="0.2">
      <c r="A262" s="15"/>
      <c r="B262" s="3"/>
      <c r="C262" s="103"/>
      <c r="D262" s="105"/>
      <c r="E262" s="96"/>
      <c r="F262" s="105"/>
      <c r="G262" s="3"/>
      <c r="H262" s="103"/>
      <c r="I262" s="106"/>
      <c r="J262" s="62"/>
      <c r="K262" s="107"/>
      <c r="L262" s="62"/>
      <c r="M262" s="2"/>
      <c r="N262" s="62"/>
      <c r="O262" s="62"/>
      <c r="P262" s="58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hidden="1" customHeight="1" x14ac:dyDescent="0.2">
      <c r="A263" s="15"/>
      <c r="B263" s="3"/>
      <c r="C263" s="103"/>
      <c r="D263" s="105"/>
      <c r="E263" s="96"/>
      <c r="F263" s="105"/>
      <c r="G263" s="3"/>
      <c r="H263" s="103"/>
      <c r="I263" s="106"/>
      <c r="J263" s="62"/>
      <c r="K263" s="107"/>
      <c r="L263" s="62"/>
      <c r="M263" s="2"/>
      <c r="N263" s="62"/>
      <c r="O263" s="62"/>
      <c r="P263" s="58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hidden="1" customHeight="1" x14ac:dyDescent="0.2">
      <c r="A264" s="15"/>
      <c r="B264" s="3"/>
      <c r="C264" s="103"/>
      <c r="D264" s="105"/>
      <c r="E264" s="96"/>
      <c r="F264" s="105"/>
      <c r="G264" s="3"/>
      <c r="H264" s="103"/>
      <c r="I264" s="106"/>
      <c r="J264" s="62"/>
      <c r="K264" s="107"/>
      <c r="L264" s="62"/>
      <c r="M264" s="105"/>
      <c r="N264" s="62"/>
      <c r="O264" s="62"/>
      <c r="P264" s="58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hidden="1" customHeight="1" x14ac:dyDescent="0.2">
      <c r="A265" s="15"/>
      <c r="B265" s="3"/>
      <c r="C265" s="103"/>
      <c r="D265" s="105"/>
      <c r="E265" s="96"/>
      <c r="F265" s="105"/>
      <c r="G265" s="3"/>
      <c r="H265" s="103"/>
      <c r="I265" s="106"/>
      <c r="J265" s="62"/>
      <c r="K265" s="107"/>
      <c r="L265" s="62"/>
      <c r="M265" s="2"/>
      <c r="N265" s="62"/>
      <c r="O265" s="62"/>
      <c r="P265" s="58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hidden="1" customHeight="1" x14ac:dyDescent="0.2">
      <c r="A266" s="15"/>
      <c r="B266" s="3"/>
      <c r="C266" s="103"/>
      <c r="D266" s="105"/>
      <c r="E266" s="96"/>
      <c r="F266" s="105"/>
      <c r="G266" s="3"/>
      <c r="H266" s="103"/>
      <c r="I266" s="106"/>
      <c r="J266" s="62"/>
      <c r="K266" s="107"/>
      <c r="L266" s="62"/>
      <c r="M266" s="2"/>
      <c r="N266" s="62"/>
      <c r="O266" s="62"/>
      <c r="P266" s="58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hidden="1" customHeight="1" x14ac:dyDescent="0.2">
      <c r="A267" s="15"/>
      <c r="B267" s="3"/>
      <c r="C267" s="103"/>
      <c r="D267" s="105"/>
      <c r="E267" s="96"/>
      <c r="F267" s="105"/>
      <c r="G267" s="3"/>
      <c r="H267" s="103"/>
      <c r="I267" s="106"/>
      <c r="J267" s="62"/>
      <c r="K267" s="107"/>
      <c r="L267" s="62"/>
      <c r="M267" s="2"/>
      <c r="N267" s="62"/>
      <c r="O267" s="62"/>
      <c r="P267" s="58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hidden="1" customHeight="1" x14ac:dyDescent="0.2">
      <c r="A268" s="15"/>
      <c r="B268" s="3"/>
      <c r="C268" s="103"/>
      <c r="D268" s="105"/>
      <c r="E268" s="96"/>
      <c r="F268" s="105"/>
      <c r="G268" s="3"/>
      <c r="H268" s="103"/>
      <c r="I268" s="106"/>
      <c r="J268" s="62"/>
      <c r="K268" s="107"/>
      <c r="L268" s="62"/>
      <c r="M268" s="2"/>
      <c r="N268" s="62"/>
      <c r="O268" s="62"/>
      <c r="P268" s="58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hidden="1" customHeight="1" x14ac:dyDescent="0.2">
      <c r="A269" s="15"/>
      <c r="B269" s="3"/>
      <c r="C269" s="103"/>
      <c r="D269" s="105"/>
      <c r="E269" s="96"/>
      <c r="F269" s="105"/>
      <c r="G269" s="3"/>
      <c r="H269" s="103"/>
      <c r="I269" s="106"/>
      <c r="J269" s="62"/>
      <c r="K269" s="107"/>
      <c r="L269" s="62"/>
      <c r="M269" s="2"/>
      <c r="N269" s="62"/>
      <c r="O269" s="62"/>
      <c r="P269" s="58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hidden="1" customHeight="1" x14ac:dyDescent="0.2">
      <c r="A270" s="15"/>
      <c r="B270" s="3"/>
      <c r="C270" s="103"/>
      <c r="D270" s="105"/>
      <c r="E270" s="96"/>
      <c r="F270" s="105"/>
      <c r="G270" s="3"/>
      <c r="H270" s="103"/>
      <c r="I270" s="106"/>
      <c r="J270" s="62"/>
      <c r="K270" s="107"/>
      <c r="L270" s="62"/>
      <c r="M270" s="2"/>
      <c r="N270" s="62"/>
      <c r="O270" s="62"/>
      <c r="P270" s="58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hidden="1" customHeight="1" x14ac:dyDescent="0.2">
      <c r="A271" s="15"/>
      <c r="B271" s="3"/>
      <c r="C271" s="103"/>
      <c r="D271" s="105"/>
      <c r="E271" s="96"/>
      <c r="F271" s="105"/>
      <c r="G271" s="3"/>
      <c r="H271" s="103"/>
      <c r="I271" s="106"/>
      <c r="J271" s="62"/>
      <c r="K271" s="107"/>
      <c r="L271" s="62"/>
      <c r="M271" s="2"/>
      <c r="N271" s="62"/>
      <c r="O271" s="62"/>
      <c r="P271" s="58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hidden="1" customHeight="1" x14ac:dyDescent="0.2">
      <c r="A272" s="15"/>
      <c r="B272" s="3"/>
      <c r="C272" s="103"/>
      <c r="D272" s="105"/>
      <c r="E272" s="96"/>
      <c r="F272" s="105"/>
      <c r="G272" s="3"/>
      <c r="H272" s="103"/>
      <c r="I272" s="106"/>
      <c r="J272" s="62"/>
      <c r="K272" s="107"/>
      <c r="L272" s="62"/>
      <c r="M272" s="105"/>
      <c r="N272" s="62"/>
      <c r="O272" s="62"/>
      <c r="P272" s="58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hidden="1" customHeight="1" x14ac:dyDescent="0.2">
      <c r="A273" s="15"/>
      <c r="B273" s="3"/>
      <c r="C273" s="103"/>
      <c r="D273" s="105"/>
      <c r="E273" s="96"/>
      <c r="F273" s="105"/>
      <c r="G273" s="3"/>
      <c r="H273" s="103"/>
      <c r="I273" s="106"/>
      <c r="J273" s="62"/>
      <c r="K273" s="107"/>
      <c r="L273" s="62"/>
      <c r="M273" s="105"/>
      <c r="N273" s="62"/>
      <c r="O273" s="62"/>
      <c r="P273" s="58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hidden="1" customHeight="1" x14ac:dyDescent="0.2">
      <c r="A274" s="15"/>
      <c r="B274" s="3"/>
      <c r="C274" s="103"/>
      <c r="D274" s="105"/>
      <c r="E274" s="96"/>
      <c r="F274" s="105"/>
      <c r="G274" s="3"/>
      <c r="H274" s="103"/>
      <c r="I274" s="106"/>
      <c r="J274" s="62"/>
      <c r="K274" s="107"/>
      <c r="L274" s="62"/>
      <c r="M274" s="105"/>
      <c r="N274" s="62"/>
      <c r="O274" s="62"/>
      <c r="P274" s="58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hidden="1" customHeight="1" x14ac:dyDescent="0.2">
      <c r="A275" s="15"/>
      <c r="B275" s="3"/>
      <c r="C275" s="103"/>
      <c r="D275" s="105"/>
      <c r="E275" s="96"/>
      <c r="F275" s="105"/>
      <c r="G275" s="3"/>
      <c r="H275" s="103"/>
      <c r="I275" s="106"/>
      <c r="J275" s="62"/>
      <c r="K275" s="107"/>
      <c r="L275" s="62"/>
      <c r="M275" s="105"/>
      <c r="N275" s="62"/>
      <c r="O275" s="62"/>
      <c r="P275" s="58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hidden="1" customHeight="1" x14ac:dyDescent="0.2">
      <c r="A276" s="15"/>
      <c r="B276" s="3"/>
      <c r="C276" s="103"/>
      <c r="D276" s="105"/>
      <c r="E276" s="96"/>
      <c r="F276" s="105"/>
      <c r="G276" s="3"/>
      <c r="H276" s="103"/>
      <c r="I276" s="106"/>
      <c r="J276" s="62"/>
      <c r="K276" s="107"/>
      <c r="L276" s="62"/>
      <c r="M276" s="2"/>
      <c r="N276" s="62"/>
      <c r="O276" s="62"/>
      <c r="P276" s="58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hidden="1" customHeight="1" x14ac:dyDescent="0.2">
      <c r="A277" s="15"/>
      <c r="B277" s="3"/>
      <c r="C277" s="103"/>
      <c r="D277" s="105"/>
      <c r="E277" s="96"/>
      <c r="F277" s="105"/>
      <c r="G277" s="3"/>
      <c r="H277" s="103"/>
      <c r="I277" s="106"/>
      <c r="J277" s="62"/>
      <c r="K277" s="107"/>
      <c r="L277" s="62"/>
      <c r="M277" s="105"/>
      <c r="N277" s="62"/>
      <c r="O277" s="62"/>
      <c r="P277" s="58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hidden="1" customHeight="1" x14ac:dyDescent="0.2">
      <c r="A278" s="15"/>
      <c r="B278" s="3"/>
      <c r="C278" s="103"/>
      <c r="D278" s="105"/>
      <c r="E278" s="96"/>
      <c r="F278" s="105"/>
      <c r="G278" s="3"/>
      <c r="H278" s="103"/>
      <c r="I278" s="106"/>
      <c r="J278" s="62"/>
      <c r="K278" s="107"/>
      <c r="L278" s="62"/>
      <c r="M278" s="105"/>
      <c r="N278" s="62"/>
      <c r="O278" s="62"/>
      <c r="P278" s="58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hidden="1" customHeight="1" x14ac:dyDescent="0.2">
      <c r="A279" s="15"/>
      <c r="B279" s="3"/>
      <c r="C279" s="103"/>
      <c r="D279" s="105"/>
      <c r="E279" s="96"/>
      <c r="F279" s="105"/>
      <c r="G279" s="3"/>
      <c r="H279" s="103"/>
      <c r="I279" s="106"/>
      <c r="J279" s="62"/>
      <c r="K279" s="107"/>
      <c r="L279" s="62"/>
      <c r="M279" s="2"/>
      <c r="N279" s="62"/>
      <c r="O279" s="62"/>
      <c r="P279" s="58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hidden="1" customHeight="1" x14ac:dyDescent="0.2">
      <c r="A280" s="15"/>
      <c r="B280" s="3"/>
      <c r="C280" s="103"/>
      <c r="D280" s="105"/>
      <c r="E280" s="96"/>
      <c r="F280" s="105"/>
      <c r="G280" s="3"/>
      <c r="H280" s="103"/>
      <c r="I280" s="106"/>
      <c r="J280" s="62"/>
      <c r="K280" s="107"/>
      <c r="L280" s="62"/>
      <c r="M280" s="2"/>
      <c r="N280" s="62"/>
      <c r="O280" s="62"/>
      <c r="P280" s="58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hidden="1" customHeight="1" x14ac:dyDescent="0.2">
      <c r="A281" s="15"/>
      <c r="B281" s="3"/>
      <c r="C281" s="103"/>
      <c r="D281" s="105"/>
      <c r="E281" s="96"/>
      <c r="F281" s="105"/>
      <c r="G281" s="3"/>
      <c r="H281" s="103"/>
      <c r="I281" s="106"/>
      <c r="J281" s="62"/>
      <c r="K281" s="107"/>
      <c r="L281" s="62"/>
      <c r="M281" s="2"/>
      <c r="N281" s="62"/>
      <c r="O281" s="62"/>
      <c r="P281" s="58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hidden="1" customHeight="1" x14ac:dyDescent="0.2">
      <c r="A282" s="15"/>
      <c r="B282" s="3"/>
      <c r="C282" s="103"/>
      <c r="D282" s="105"/>
      <c r="E282" s="96"/>
      <c r="F282" s="105"/>
      <c r="G282" s="3"/>
      <c r="H282" s="103"/>
      <c r="I282" s="106"/>
      <c r="J282" s="62"/>
      <c r="K282" s="107"/>
      <c r="L282" s="62"/>
      <c r="M282" s="2"/>
      <c r="N282" s="62"/>
      <c r="O282" s="62"/>
      <c r="P282" s="58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hidden="1" customHeight="1" x14ac:dyDescent="0.2">
      <c r="A283" s="15"/>
      <c r="B283" s="3"/>
      <c r="C283" s="103"/>
      <c r="D283" s="105"/>
      <c r="E283" s="96"/>
      <c r="F283" s="105"/>
      <c r="G283" s="3"/>
      <c r="H283" s="103"/>
      <c r="I283" s="106"/>
      <c r="J283" s="62"/>
      <c r="K283" s="107"/>
      <c r="L283" s="62"/>
      <c r="M283" s="2"/>
      <c r="N283" s="62"/>
      <c r="O283" s="62"/>
      <c r="P283" s="58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hidden="1" customHeight="1" x14ac:dyDescent="0.2">
      <c r="A284" s="15"/>
      <c r="B284" s="3"/>
      <c r="C284" s="103"/>
      <c r="D284" s="105"/>
      <c r="E284" s="96"/>
      <c r="F284" s="105"/>
      <c r="G284" s="3"/>
      <c r="H284" s="103"/>
      <c r="I284" s="106"/>
      <c r="J284" s="62"/>
      <c r="K284" s="107"/>
      <c r="L284" s="62"/>
      <c r="M284" s="2"/>
      <c r="N284" s="62"/>
      <c r="O284" s="62"/>
      <c r="P284" s="58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hidden="1" customHeight="1" x14ac:dyDescent="0.2">
      <c r="A285" s="15"/>
      <c r="B285" s="3"/>
      <c r="C285" s="103"/>
      <c r="D285" s="105"/>
      <c r="E285" s="96"/>
      <c r="F285" s="105"/>
      <c r="G285" s="3"/>
      <c r="H285" s="103"/>
      <c r="I285" s="106"/>
      <c r="J285" s="62"/>
      <c r="K285" s="107"/>
      <c r="L285" s="62"/>
      <c r="M285" s="2"/>
      <c r="N285" s="62"/>
      <c r="O285" s="62"/>
      <c r="P285" s="58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hidden="1" customHeight="1" x14ac:dyDescent="0.2">
      <c r="A286" s="15"/>
      <c r="B286" s="3"/>
      <c r="C286" s="103"/>
      <c r="D286" s="105"/>
      <c r="E286" s="96"/>
      <c r="F286" s="105"/>
      <c r="G286" s="3"/>
      <c r="H286" s="103"/>
      <c r="I286" s="106"/>
      <c r="J286" s="62"/>
      <c r="K286" s="107"/>
      <c r="L286" s="62"/>
      <c r="M286" s="2"/>
      <c r="N286" s="62"/>
      <c r="O286" s="62"/>
      <c r="P286" s="58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hidden="1" customHeight="1" x14ac:dyDescent="0.2">
      <c r="A287" s="15"/>
      <c r="B287" s="3"/>
      <c r="C287" s="103"/>
      <c r="D287" s="105"/>
      <c r="E287" s="96"/>
      <c r="F287" s="105"/>
      <c r="G287" s="3"/>
      <c r="H287" s="103"/>
      <c r="I287" s="106"/>
      <c r="J287" s="62"/>
      <c r="K287" s="107"/>
      <c r="L287" s="62"/>
      <c r="M287" s="2"/>
      <c r="N287" s="62"/>
      <c r="O287" s="62"/>
      <c r="P287" s="58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hidden="1" customHeight="1" x14ac:dyDescent="0.2">
      <c r="A288" s="15"/>
      <c r="B288" s="3"/>
      <c r="C288" s="103"/>
      <c r="D288" s="105"/>
      <c r="E288" s="96"/>
      <c r="F288" s="105"/>
      <c r="G288" s="3"/>
      <c r="H288" s="103"/>
      <c r="I288" s="106"/>
      <c r="J288" s="62"/>
      <c r="K288" s="107"/>
      <c r="L288" s="62"/>
      <c r="M288" s="2"/>
      <c r="N288" s="62"/>
      <c r="O288" s="62"/>
      <c r="P288" s="58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hidden="1" customHeight="1" x14ac:dyDescent="0.2">
      <c r="A289" s="15"/>
      <c r="B289" s="3"/>
      <c r="C289" s="103"/>
      <c r="D289" s="105"/>
      <c r="E289" s="96"/>
      <c r="F289" s="105"/>
      <c r="G289" s="3"/>
      <c r="H289" s="103"/>
      <c r="I289" s="106"/>
      <c r="J289" s="62"/>
      <c r="K289" s="107"/>
      <c r="L289" s="62"/>
      <c r="M289" s="2"/>
      <c r="N289" s="62"/>
      <c r="O289" s="62"/>
      <c r="P289" s="58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7.25" customHeight="1" x14ac:dyDescent="0.2">
      <c r="A290" s="15"/>
      <c r="B290" s="3"/>
      <c r="C290" s="103"/>
      <c r="D290" s="105"/>
      <c r="E290" s="96"/>
      <c r="F290" s="105"/>
      <c r="G290" s="3"/>
      <c r="H290" s="103"/>
      <c r="I290" s="106"/>
      <c r="J290" s="62"/>
      <c r="K290" s="107"/>
      <c r="L290" s="62"/>
      <c r="M290" s="2"/>
      <c r="N290" s="62"/>
      <c r="O290" s="62"/>
      <c r="P290" s="58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6.5" customHeight="1" x14ac:dyDescent="0.2">
      <c r="A291" s="15"/>
      <c r="B291" s="3"/>
      <c r="C291" s="103"/>
      <c r="D291" s="105"/>
      <c r="E291" s="96"/>
      <c r="F291" s="105"/>
      <c r="G291" s="3"/>
      <c r="H291" s="103"/>
      <c r="I291" s="106"/>
      <c r="J291" s="62"/>
      <c r="K291" s="107"/>
      <c r="L291" s="62"/>
      <c r="M291" s="2"/>
      <c r="N291" s="62"/>
      <c r="O291" s="62"/>
      <c r="P291" s="58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hyperlinks>
    <hyperlink ref="O50" r:id="rId1"/>
    <hyperlink ref="O72" r:id="rId2"/>
  </hyperlinks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8,4 km Finišas</vt:lpstr>
      <vt:lpstr>3,9 km Finišas</vt:lpstr>
      <vt:lpstr>nbox</vt:lpstr>
      <vt:lpstr>registracija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Vidmantas</cp:lastModifiedBy>
  <dcterms:created xsi:type="dcterms:W3CDTF">2019-10-19T10:04:33Z</dcterms:created>
  <dcterms:modified xsi:type="dcterms:W3CDTF">2019-10-21T09:00:12Z</dcterms:modified>
</cp:coreProperties>
</file>