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8010" activeTab="0"/>
  </bookViews>
  <sheets>
    <sheet name="21km" sheetId="1" r:id="rId1"/>
    <sheet name="10 km" sheetId="2" r:id="rId2"/>
    <sheet name="5 km" sheetId="3" r:id="rId3"/>
  </sheets>
  <definedNames>
    <definedName name="_xlnm._FilterDatabase" localSheetId="1" hidden="1">'10 km'!$A$3:$M$3</definedName>
    <definedName name="_xlnm._FilterDatabase" localSheetId="0" hidden="1">'21km'!$A$3:$L$3</definedName>
    <definedName name="_xlnm._FilterDatabase" localSheetId="2" hidden="1">'5 km'!$A$3:$M$3</definedName>
  </definedNames>
  <calcPr fullCalcOnLoad="1"/>
</workbook>
</file>

<file path=xl/sharedStrings.xml><?xml version="1.0" encoding="utf-8"?>
<sst xmlns="http://schemas.openxmlformats.org/spreadsheetml/2006/main" count="2473" uniqueCount="653">
  <si>
    <t>VARDAS</t>
  </si>
  <si>
    <t>PAVARDE</t>
  </si>
  <si>
    <t>POZICIJA PAGAL LYTĮ</t>
  </si>
  <si>
    <t>LYTIS</t>
  </si>
  <si>
    <t>AMŽIUS</t>
  </si>
  <si>
    <t>KLUBAS</t>
  </si>
  <si>
    <t>Tadas</t>
  </si>
  <si>
    <t>V</t>
  </si>
  <si>
    <t>-</t>
  </si>
  <si>
    <t>Vytautas</t>
  </si>
  <si>
    <t>Dainius</t>
  </si>
  <si>
    <t>Panevėžys</t>
  </si>
  <si>
    <t>Marius</t>
  </si>
  <si>
    <t>Vilnius</t>
  </si>
  <si>
    <t>Lukas</t>
  </si>
  <si>
    <t>Ernestas</t>
  </si>
  <si>
    <t>Rokas</t>
  </si>
  <si>
    <t>Remigijus</t>
  </si>
  <si>
    <t>Zalumskis</t>
  </si>
  <si>
    <t>Baranauskas</t>
  </si>
  <si>
    <t>Atletai.lt</t>
  </si>
  <si>
    <t>Giedrius</t>
  </si>
  <si>
    <t>Kaunas</t>
  </si>
  <si>
    <t>Kauno maratono klubas</t>
  </si>
  <si>
    <t>Jonas</t>
  </si>
  <si>
    <t>Ričardas</t>
  </si>
  <si>
    <t>Šiauliai</t>
  </si>
  <si>
    <t>Kęstutis</t>
  </si>
  <si>
    <t>Justinas</t>
  </si>
  <si>
    <t>Čekanauskas</t>
  </si>
  <si>
    <t>Jonava</t>
  </si>
  <si>
    <t>Ramūnas</t>
  </si>
  <si>
    <t>Kauno BMK</t>
  </si>
  <si>
    <t>Donatas</t>
  </si>
  <si>
    <t>Bėgimo klubas</t>
  </si>
  <si>
    <t>Simas</t>
  </si>
  <si>
    <t>Stasiukaitis</t>
  </si>
  <si>
    <t>Arūnas</t>
  </si>
  <si>
    <t>M</t>
  </si>
  <si>
    <t>Tomas</t>
  </si>
  <si>
    <t>Gediminas</t>
  </si>
  <si>
    <t>Mažeika</t>
  </si>
  <si>
    <t>Evelina</t>
  </si>
  <si>
    <t>Saulius</t>
  </si>
  <si>
    <t>Balčiūnas</t>
  </si>
  <si>
    <t>Linas</t>
  </si>
  <si>
    <t>Jocius</t>
  </si>
  <si>
    <t>Juška</t>
  </si>
  <si>
    <t>Gitana</t>
  </si>
  <si>
    <t>Algirdas</t>
  </si>
  <si>
    <t>Dovydas</t>
  </si>
  <si>
    <t>Marijus</t>
  </si>
  <si>
    <t>Mindaugas</t>
  </si>
  <si>
    <t>Robertas</t>
  </si>
  <si>
    <t>Gintautas</t>
  </si>
  <si>
    <t>Laura</t>
  </si>
  <si>
    <t>Rytis</t>
  </si>
  <si>
    <t>Gintarė</t>
  </si>
  <si>
    <t>Paulius</t>
  </si>
  <si>
    <t>Nerijus</t>
  </si>
  <si>
    <t>Staliorevičius</t>
  </si>
  <si>
    <t>Barysas</t>
  </si>
  <si>
    <t>Petkevičius</t>
  </si>
  <si>
    <t>Lina</t>
  </si>
  <si>
    <t>Laima</t>
  </si>
  <si>
    <t>Juodėnienė</t>
  </si>
  <si>
    <t>Virginija</t>
  </si>
  <si>
    <t>Višinskienė</t>
  </si>
  <si>
    <t>Juozas</t>
  </si>
  <si>
    <t>Violeta</t>
  </si>
  <si>
    <t>Višinskas</t>
  </si>
  <si>
    <t>Karolina</t>
  </si>
  <si>
    <t>Raimondas</t>
  </si>
  <si>
    <t>Darius</t>
  </si>
  <si>
    <t>Jurgita</t>
  </si>
  <si>
    <t>Diana</t>
  </si>
  <si>
    <t>Rybak</t>
  </si>
  <si>
    <t>Žvigaitienė</t>
  </si>
  <si>
    <t>Jovita</t>
  </si>
  <si>
    <t>Audrone</t>
  </si>
  <si>
    <t>Kauniene</t>
  </si>
  <si>
    <t>Andrius</t>
  </si>
  <si>
    <t>Edvinas</t>
  </si>
  <si>
    <t>Eglė</t>
  </si>
  <si>
    <t>I RUN</t>
  </si>
  <si>
    <t>Justas</t>
  </si>
  <si>
    <t>Jakštas</t>
  </si>
  <si>
    <t>Oksana</t>
  </si>
  <si>
    <t>Laurynas</t>
  </si>
  <si>
    <t>Smiltė</t>
  </si>
  <si>
    <t>Renata</t>
  </si>
  <si>
    <t>Audrius</t>
  </si>
  <si>
    <t>Danielius</t>
  </si>
  <si>
    <t>Vieta
Grupėje</t>
  </si>
  <si>
    <t>MIESTAS</t>
  </si>
  <si>
    <t>10 KM</t>
  </si>
  <si>
    <t>NUMERIS</t>
  </si>
  <si>
    <t>F.O.C.U.S. running</t>
  </si>
  <si>
    <t>Aurimas</t>
  </si>
  <si>
    <t>Janavičius</t>
  </si>
  <si>
    <t>Vilkaviskis</t>
  </si>
  <si>
    <t>Bėgimo Klubas</t>
  </si>
  <si>
    <t>Nikas</t>
  </si>
  <si>
    <t>Alševskis</t>
  </si>
  <si>
    <t>Lentvaris</t>
  </si>
  <si>
    <t>Arnas</t>
  </si>
  <si>
    <t>Karolis</t>
  </si>
  <si>
    <t>Povilas</t>
  </si>
  <si>
    <t>Romas</t>
  </si>
  <si>
    <t>Šviesos kariai</t>
  </si>
  <si>
    <t>Gražvydas</t>
  </si>
  <si>
    <t>Eidukevičius</t>
  </si>
  <si>
    <t>Pauša</t>
  </si>
  <si>
    <t>Anykščiai</t>
  </si>
  <si>
    <t>Rutkauskas</t>
  </si>
  <si>
    <t>Lijana</t>
  </si>
  <si>
    <t>Valikonytė</t>
  </si>
  <si>
    <t>Agnė</t>
  </si>
  <si>
    <t>Rūta</t>
  </si>
  <si>
    <t>Vaičaitis</t>
  </si>
  <si>
    <t>Liobikas</t>
  </si>
  <si>
    <t>Dalius</t>
  </si>
  <si>
    <t>Monika</t>
  </si>
  <si>
    <t>Maziliauskas</t>
  </si>
  <si>
    <t>Run for Science</t>
  </si>
  <si>
    <t>Mikaliūnas</t>
  </si>
  <si>
    <t>Stadija</t>
  </si>
  <si>
    <t>Oskaras</t>
  </si>
  <si>
    <t>Arunas</t>
  </si>
  <si>
    <t>Greta</t>
  </si>
  <si>
    <t>Mantas</t>
  </si>
  <si>
    <t>Buinauskienė</t>
  </si>
  <si>
    <t>Petkevičienė</t>
  </si>
  <si>
    <t>Ignas</t>
  </si>
  <si>
    <t>Jasinskas</t>
  </si>
  <si>
    <t>Artūras</t>
  </si>
  <si>
    <t>Vilma</t>
  </si>
  <si>
    <t>Austėja</t>
  </si>
  <si>
    <t>Alvydas</t>
  </si>
  <si>
    <t>Indrė</t>
  </si>
  <si>
    <t>Ukmerge</t>
  </si>
  <si>
    <t>Juodėnas</t>
  </si>
  <si>
    <t>Vilniaus bėgimo klubas, Linoksa</t>
  </si>
  <si>
    <t>Vilija</t>
  </si>
  <si>
    <t>Jolanta</t>
  </si>
  <si>
    <t>Arvydas</t>
  </si>
  <si>
    <t>Alytus</t>
  </si>
  <si>
    <t>Algimantas</t>
  </si>
  <si>
    <t>Justina</t>
  </si>
  <si>
    <t>Jolita</t>
  </si>
  <si>
    <t>Vasiljeva</t>
  </si>
  <si>
    <t>Airidas</t>
  </si>
  <si>
    <t>Vilkaviškis</t>
  </si>
  <si>
    <t>Ingrida</t>
  </si>
  <si>
    <t>Dovilė</t>
  </si>
  <si>
    <t>Kamilė</t>
  </si>
  <si>
    <t>Gabija</t>
  </si>
  <si>
    <t>Kristina</t>
  </si>
  <si>
    <t>Justė</t>
  </si>
  <si>
    <t>Nijolė</t>
  </si>
  <si>
    <t>Žemaitis</t>
  </si>
  <si>
    <t>Navickas</t>
  </si>
  <si>
    <t>Martynas</t>
  </si>
  <si>
    <t>Šimkus</t>
  </si>
  <si>
    <t>Astrauskaitė</t>
  </si>
  <si>
    <t>Žilinskas</t>
  </si>
  <si>
    <t>Gabrielė</t>
  </si>
  <si>
    <t>Vytis</t>
  </si>
  <si>
    <t>Mackevičius</t>
  </si>
  <si>
    <t>Deividas</t>
  </si>
  <si>
    <t>Viktoras</t>
  </si>
  <si>
    <t>Rusnė</t>
  </si>
  <si>
    <t>Inesa</t>
  </si>
  <si>
    <t>Ema</t>
  </si>
  <si>
    <t>Odeta</t>
  </si>
  <si>
    <t>Roberta</t>
  </si>
  <si>
    <t>Irma</t>
  </si>
  <si>
    <t>Rimas</t>
  </si>
  <si>
    <t>Bėgimas, skirtas Marijampolės miesto šventei paminėti</t>
  </si>
  <si>
    <t>PAVARDĖ</t>
  </si>
  <si>
    <t>DISTANCIJA</t>
  </si>
  <si>
    <t>21KM</t>
  </si>
  <si>
    <t>Bieliūnas</t>
  </si>
  <si>
    <t>Marijampolė</t>
  </si>
  <si>
    <t>MLASK</t>
  </si>
  <si>
    <t>Viršilas</t>
  </si>
  <si>
    <t>Alfonsas</t>
  </si>
  <si>
    <t>Kazlauskas</t>
  </si>
  <si>
    <t>Rolandas</t>
  </si>
  <si>
    <t>Silius</t>
  </si>
  <si>
    <t>Vainutas</t>
  </si>
  <si>
    <t>Košiuba</t>
  </si>
  <si>
    <t>Akmanavičiūtė</t>
  </si>
  <si>
    <t>Nacionalinis kraujo centras</t>
  </si>
  <si>
    <t>Eurelija</t>
  </si>
  <si>
    <t>Venskaitytė</t>
  </si>
  <si>
    <t>Neko Runners</t>
  </si>
  <si>
    <t>Dapkevičius</t>
  </si>
  <si>
    <t>Tautvydas</t>
  </si>
  <si>
    <t>Vaškys</t>
  </si>
  <si>
    <t>Sada</t>
  </si>
  <si>
    <t>Bukšnienė</t>
  </si>
  <si>
    <t>Žuolys</t>
  </si>
  <si>
    <t>Rumšiškės, Kaišiadorių Raj.</t>
  </si>
  <si>
    <t>Remeika</t>
  </si>
  <si>
    <t>Mockaitis</t>
  </si>
  <si>
    <t>Medeikis</t>
  </si>
  <si>
    <t>Eimantaitė</t>
  </si>
  <si>
    <t>Globienė</t>
  </si>
  <si>
    <t>Balskutė</t>
  </si>
  <si>
    <t>Bivainis</t>
  </si>
  <si>
    <t>Galeckas</t>
  </si>
  <si>
    <t>VIP</t>
  </si>
  <si>
    <t>Raseiniai</t>
  </si>
  <si>
    <t>Lietuvos Kaimas</t>
  </si>
  <si>
    <t>Samaška</t>
  </si>
  <si>
    <t>Robinzonada Adventure Team</t>
  </si>
  <si>
    <t>Garunkštis</t>
  </si>
  <si>
    <t>Kauno Raj.</t>
  </si>
  <si>
    <t>Osmandas</t>
  </si>
  <si>
    <t>Daugėla</t>
  </si>
  <si>
    <t>Vasiliūnas</t>
  </si>
  <si>
    <t>Vilniaus Bėgimo Klubas</t>
  </si>
  <si>
    <t>Gražinskis</t>
  </si>
  <si>
    <t>Liškauskas</t>
  </si>
  <si>
    <t>Timas</t>
  </si>
  <si>
    <t>Petraitis</t>
  </si>
  <si>
    <t>Pingvino kojos</t>
  </si>
  <si>
    <t>Misiukonienė</t>
  </si>
  <si>
    <t>Nacionalinis Kraujo Centras</t>
  </si>
  <si>
    <t>Burka</t>
  </si>
  <si>
    <t>Jasiulevičius</t>
  </si>
  <si>
    <t>Vidas</t>
  </si>
  <si>
    <t>Jančiauskas</t>
  </si>
  <si>
    <t>Juozapas</t>
  </si>
  <si>
    <t>Žiliukas</t>
  </si>
  <si>
    <t>FASA</t>
  </si>
  <si>
    <t>Sandonavičiūtė</t>
  </si>
  <si>
    <t>Romualdas</t>
  </si>
  <si>
    <t>Čiupkevičius</t>
  </si>
  <si>
    <t>Marijampolės</t>
  </si>
  <si>
    <t>Kartočius</t>
  </si>
  <si>
    <t>Evaldas</t>
  </si>
  <si>
    <t>Gustaitis</t>
  </si>
  <si>
    <t>10KM</t>
  </si>
  <si>
    <t>VE</t>
  </si>
  <si>
    <t>Modestas</t>
  </si>
  <si>
    <t>Rusevičius</t>
  </si>
  <si>
    <t>Rolanas</t>
  </si>
  <si>
    <t>V50</t>
  </si>
  <si>
    <t>Gardžiulis</t>
  </si>
  <si>
    <t>Pultinavičius</t>
  </si>
  <si>
    <t>Palevičius</t>
  </si>
  <si>
    <t>Varėna</t>
  </si>
  <si>
    <t>Tigrai</t>
  </si>
  <si>
    <t>Egidijus</t>
  </si>
  <si>
    <t>Janiška</t>
  </si>
  <si>
    <t>Trakai</t>
  </si>
  <si>
    <t>Vydūnas</t>
  </si>
  <si>
    <t>Klesevičius</t>
  </si>
  <si>
    <t>Leliašius</t>
  </si>
  <si>
    <t>Skriejanti sraigė</t>
  </si>
  <si>
    <t>Almyras</t>
  </si>
  <si>
    <t>Kavaliauskas</t>
  </si>
  <si>
    <t>Vaškevičius</t>
  </si>
  <si>
    <t>Alaburda</t>
  </si>
  <si>
    <t>Marijampolės ugniagesių klubas</t>
  </si>
  <si>
    <t>Dalia</t>
  </si>
  <si>
    <t>Lukošienė</t>
  </si>
  <si>
    <t>M35</t>
  </si>
  <si>
    <t>Beinartas</t>
  </si>
  <si>
    <t>Baravykas</t>
  </si>
  <si>
    <t>Zenkevičius</t>
  </si>
  <si>
    <t>Marijampolės policija</t>
  </si>
  <si>
    <t>Albertas</t>
  </si>
  <si>
    <t>Skirpstas</t>
  </si>
  <si>
    <t>V35</t>
  </si>
  <si>
    <t>Skirpstai</t>
  </si>
  <si>
    <t>Viktorija</t>
  </si>
  <si>
    <t>Varnagirytė</t>
  </si>
  <si>
    <t>ME</t>
  </si>
  <si>
    <t>Jusas</t>
  </si>
  <si>
    <t>Želsva</t>
  </si>
  <si>
    <t>Miško darbai</t>
  </si>
  <si>
    <t>Jaruševičius</t>
  </si>
  <si>
    <t>Matulis</t>
  </si>
  <si>
    <t>Raimundas</t>
  </si>
  <si>
    <t>Zambacevičius</t>
  </si>
  <si>
    <t>Gintaras</t>
  </si>
  <si>
    <t>Liaudenskas</t>
  </si>
  <si>
    <t>KOP Mokymo centras</t>
  </si>
  <si>
    <t>Kelmelis</t>
  </si>
  <si>
    <t>Vladimiras</t>
  </si>
  <si>
    <t>Uljanovas</t>
  </si>
  <si>
    <t>Forza Milan</t>
  </si>
  <si>
    <t>Cernevicius</t>
  </si>
  <si>
    <t>Prienai</t>
  </si>
  <si>
    <t>Sporto klubas Vejas</t>
  </si>
  <si>
    <t>Karciauskas</t>
  </si>
  <si>
    <t>Tamošiūnas</t>
  </si>
  <si>
    <t>Juškėnas</t>
  </si>
  <si>
    <t>Brūzga</t>
  </si>
  <si>
    <t>Greičius</t>
  </si>
  <si>
    <t>3Club</t>
  </si>
  <si>
    <t>Natalija</t>
  </si>
  <si>
    <t>Uljanova</t>
  </si>
  <si>
    <t>Globys</t>
  </si>
  <si>
    <t>Vladas</t>
  </si>
  <si>
    <t>Ulinskas</t>
  </si>
  <si>
    <t>Giedraitis</t>
  </si>
  <si>
    <t>Januškevičius</t>
  </si>
  <si>
    <t>Už Gimtinę!</t>
  </si>
  <si>
    <t>Minskas</t>
  </si>
  <si>
    <t>Suvalkijos socialinės globos namai</t>
  </si>
  <si>
    <t>Grigalevičiūtė</t>
  </si>
  <si>
    <t>Liaudenskienė</t>
  </si>
  <si>
    <t>M50</t>
  </si>
  <si>
    <t>Rudugys</t>
  </si>
  <si>
    <t>Edita</t>
  </si>
  <si>
    <t>Vensloviene</t>
  </si>
  <si>
    <t>Galimovienė</t>
  </si>
  <si>
    <t>Rukaite</t>
  </si>
  <si>
    <t>Kauno R. Linksmakalnis</t>
  </si>
  <si>
    <t>Anuškevičius</t>
  </si>
  <si>
    <t>Zygmantaitė</t>
  </si>
  <si>
    <t>Airinė</t>
  </si>
  <si>
    <t>Steponaitytė</t>
  </si>
  <si>
    <t>Podolskis</t>
  </si>
  <si>
    <t>Exleasingcar</t>
  </si>
  <si>
    <t>Dominykas</t>
  </si>
  <si>
    <t>Slušnys</t>
  </si>
  <si>
    <t>UAB „Juodeliai“</t>
  </si>
  <si>
    <t>Kmieliauskas</t>
  </si>
  <si>
    <t>Laimius</t>
  </si>
  <si>
    <t>Samušis</t>
  </si>
  <si>
    <t>Alvaras</t>
  </si>
  <si>
    <t>Bružas</t>
  </si>
  <si>
    <t>Morkeliūnas</t>
  </si>
  <si>
    <t>Pučkoriūtė</t>
  </si>
  <si>
    <t>Liudas</t>
  </si>
  <si>
    <t>Kudirkos Naumiestis</t>
  </si>
  <si>
    <t>Stepšys</t>
  </si>
  <si>
    <t>Senkus</t>
  </si>
  <si>
    <t>EndomondO</t>
  </si>
  <si>
    <t>Radžiūnas</t>
  </si>
  <si>
    <t>Janina</t>
  </si>
  <si>
    <t>Kasputiene</t>
  </si>
  <si>
    <t>M60</t>
  </si>
  <si>
    <t>Tamasauskiene</t>
  </si>
  <si>
    <t>Nagrodskis</t>
  </si>
  <si>
    <t>Augustas</t>
  </si>
  <si>
    <t>Čeplikas</t>
  </si>
  <si>
    <t>Otilija</t>
  </si>
  <si>
    <t>Lukenskaitė</t>
  </si>
  <si>
    <t>Pranaitytė-Mulevičienė</t>
  </si>
  <si>
    <t>Grigaravičius</t>
  </si>
  <si>
    <t>Aušra</t>
  </si>
  <si>
    <t>Milešinaitė</t>
  </si>
  <si>
    <t>Savickas</t>
  </si>
  <si>
    <t>Pavelčikas</t>
  </si>
  <si>
    <t>Samuolis</t>
  </si>
  <si>
    <t>Sasnava</t>
  </si>
  <si>
    <t>Blažauskas</t>
  </si>
  <si>
    <t>Sandra</t>
  </si>
  <si>
    <t>Blažauskienė</t>
  </si>
  <si>
    <t>Vrubliauskaitė</t>
  </si>
  <si>
    <t>Pušinaitė</t>
  </si>
  <si>
    <t>Arturas</t>
  </si>
  <si>
    <t>Stasaitis</t>
  </si>
  <si>
    <t>Guoda</t>
  </si>
  <si>
    <t>Langaitė</t>
  </si>
  <si>
    <t>Šakiai</t>
  </si>
  <si>
    <t>Kašėtaitė</t>
  </si>
  <si>
    <t>5KM</t>
  </si>
  <si>
    <t>VMV</t>
  </si>
  <si>
    <t>Valinčius</t>
  </si>
  <si>
    <t>V17</t>
  </si>
  <si>
    <t>Murauskas</t>
  </si>
  <si>
    <t>Gtenta.lt</t>
  </si>
  <si>
    <t>Almantas</t>
  </si>
  <si>
    <t>Brundza</t>
  </si>
  <si>
    <t>Vilutis</t>
  </si>
  <si>
    <t>Tumosa</t>
  </si>
  <si>
    <t>V15</t>
  </si>
  <si>
    <t>Vilkaviškio sporto mokykla</t>
  </si>
  <si>
    <t>Pučinskas</t>
  </si>
  <si>
    <t>Dranginis</t>
  </si>
  <si>
    <t>Irmantas</t>
  </si>
  <si>
    <t>Ramanauskas</t>
  </si>
  <si>
    <t>Praleikaitė</t>
  </si>
  <si>
    <t>MMV</t>
  </si>
  <si>
    <t>Mulerenko</t>
  </si>
  <si>
    <t>Vaidas</t>
  </si>
  <si>
    <t>Šalaševičius</t>
  </si>
  <si>
    <t>Sūduva</t>
  </si>
  <si>
    <t>Šlekys</t>
  </si>
  <si>
    <t>Lietuvos cukrus</t>
  </si>
  <si>
    <t>Bindokas</t>
  </si>
  <si>
    <t>Armandas</t>
  </si>
  <si>
    <t>Leonavičius</t>
  </si>
  <si>
    <t>Dumbliauskas</t>
  </si>
  <si>
    <t>Muntianas</t>
  </si>
  <si>
    <t>Jančiukynas</t>
  </si>
  <si>
    <t>Beleckė</t>
  </si>
  <si>
    <t>Simanynas</t>
  </si>
  <si>
    <t>UAB 'Vidara"</t>
  </si>
  <si>
    <t>Žygimantas</t>
  </si>
  <si>
    <t>Stiklakis</t>
  </si>
  <si>
    <t>Krakys</t>
  </si>
  <si>
    <t>Marijampolės kolegija</t>
  </si>
  <si>
    <t>Štaraitis</t>
  </si>
  <si>
    <t>UAB "Vidara"</t>
  </si>
  <si>
    <t>Vokietaitytė</t>
  </si>
  <si>
    <t>M15</t>
  </si>
  <si>
    <t>Daiva</t>
  </si>
  <si>
    <t>Bielevičiūtė</t>
  </si>
  <si>
    <t>Berilas</t>
  </si>
  <si>
    <t>Foreverliving</t>
  </si>
  <si>
    <t>Vikintas</t>
  </si>
  <si>
    <t>Barkauskas</t>
  </si>
  <si>
    <t>Mineika</t>
  </si>
  <si>
    <t>Paulina</t>
  </si>
  <si>
    <t>Berkevičiūtė</t>
  </si>
  <si>
    <t>Kulbokaitė</t>
  </si>
  <si>
    <t>Maculevičius</t>
  </si>
  <si>
    <t>Karpavičiūtė</t>
  </si>
  <si>
    <t>Best Team Init</t>
  </si>
  <si>
    <t>Lazdijai</t>
  </si>
  <si>
    <t>Vaitkevičius</t>
  </si>
  <si>
    <t>Burdzilauskas</t>
  </si>
  <si>
    <t>Urmanavičius</t>
  </si>
  <si>
    <t>Šmitas</t>
  </si>
  <si>
    <t>Valentinas</t>
  </si>
  <si>
    <t>Jaškevičius</t>
  </si>
  <si>
    <t>Okulič-Kazarinas</t>
  </si>
  <si>
    <t>Rakauskienė</t>
  </si>
  <si>
    <t>Vilkaviškio raj.</t>
  </si>
  <si>
    <t>TS-LKD</t>
  </si>
  <si>
    <t>Naškevičiūtė</t>
  </si>
  <si>
    <t>Pauliukonis</t>
  </si>
  <si>
    <t>Mingailė</t>
  </si>
  <si>
    <t>Greičiūtė</t>
  </si>
  <si>
    <t>Raminta</t>
  </si>
  <si>
    <t>Balsytė</t>
  </si>
  <si>
    <t>Marijampolės savivaldybė</t>
  </si>
  <si>
    <t>Valda</t>
  </si>
  <si>
    <t>Ežerinskė</t>
  </si>
  <si>
    <t>Aušrinė</t>
  </si>
  <si>
    <t>Pliopytė</t>
  </si>
  <si>
    <t>Lastauskas</t>
  </si>
  <si>
    <t>UAB "Makveža"</t>
  </si>
  <si>
    <t>Langvinis</t>
  </si>
  <si>
    <t>Serneckas</t>
  </si>
  <si>
    <t>Batutis</t>
  </si>
  <si>
    <t>Maculevičiūtė</t>
  </si>
  <si>
    <t>Matulyte</t>
  </si>
  <si>
    <t>Jaunius</t>
  </si>
  <si>
    <t>Martinavičius</t>
  </si>
  <si>
    <t>Žitkus</t>
  </si>
  <si>
    <t>Raibikytė</t>
  </si>
  <si>
    <t>Julijus</t>
  </si>
  <si>
    <t>Gudauskas</t>
  </si>
  <si>
    <t>Simanavičiūtė</t>
  </si>
  <si>
    <t>Grygelaitis</t>
  </si>
  <si>
    <t>Stanislovas</t>
  </si>
  <si>
    <t>Paškevičius</t>
  </si>
  <si>
    <t>Sporto klubas "IchiGeki"</t>
  </si>
  <si>
    <t>Martynaitienė</t>
  </si>
  <si>
    <t>Aistė</t>
  </si>
  <si>
    <t>Jungėnai</t>
  </si>
  <si>
    <t>Kalvarijos SC</t>
  </si>
  <si>
    <t>Gedeminas</t>
  </si>
  <si>
    <t>Jacevičius</t>
  </si>
  <si>
    <t>Genevičius</t>
  </si>
  <si>
    <t>Toma</t>
  </si>
  <si>
    <t>Žilionienė</t>
  </si>
  <si>
    <t>Juodišius</t>
  </si>
  <si>
    <t>Milašius</t>
  </si>
  <si>
    <t>Domantas</t>
  </si>
  <si>
    <t>Strolys</t>
  </si>
  <si>
    <t>Krupukaitis</t>
  </si>
  <si>
    <t>Kronkaitis</t>
  </si>
  <si>
    <t>Arnoldas</t>
  </si>
  <si>
    <t>Maikštėnienė</t>
  </si>
  <si>
    <t>Juškauskas</t>
  </si>
  <si>
    <t>LKJBS "Žingsnis"</t>
  </si>
  <si>
    <t>Iveta</t>
  </si>
  <si>
    <t>Varnelytė</t>
  </si>
  <si>
    <t>M17</t>
  </si>
  <si>
    <t>Brazaitytė</t>
  </si>
  <si>
    <t>Žiugžda</t>
  </si>
  <si>
    <t>Andriukaitis</t>
  </si>
  <si>
    <t>Valdemaras</t>
  </si>
  <si>
    <t>Viktorovas</t>
  </si>
  <si>
    <t>Krupavičiūtė</t>
  </si>
  <si>
    <t>Brazinskas</t>
  </si>
  <si>
    <t>Žvirblis</t>
  </si>
  <si>
    <t>Grigaitytė</t>
  </si>
  <si>
    <t>Macijauskaitė</t>
  </si>
  <si>
    <t>Lingienė</t>
  </si>
  <si>
    <t>Šerkšnaitė</t>
  </si>
  <si>
    <t>Semaška</t>
  </si>
  <si>
    <t>Kalinauskas</t>
  </si>
  <si>
    <t>Kavaliauskaitė</t>
  </si>
  <si>
    <t>Koregina</t>
  </si>
  <si>
    <t>Grimalauskas</t>
  </si>
  <si>
    <t>Šaltinių pagrindinė</t>
  </si>
  <si>
    <t>Kučinskaitė</t>
  </si>
  <si>
    <t>Bendorius</t>
  </si>
  <si>
    <t>Alanas</t>
  </si>
  <si>
    <t>Fomenko</t>
  </si>
  <si>
    <t>UAb "Vidara"</t>
  </si>
  <si>
    <t>Gilvydas</t>
  </si>
  <si>
    <t>Prokofjeva</t>
  </si>
  <si>
    <t>Marijampolės sveikuolių klubas "Prana"</t>
  </si>
  <si>
    <t>Furmonas</t>
  </si>
  <si>
    <t>Aivaras</t>
  </si>
  <si>
    <t>Naujalis</t>
  </si>
  <si>
    <t>Vakarė</t>
  </si>
  <si>
    <t>Bagdonaitė</t>
  </si>
  <si>
    <t>Paltanavičius</t>
  </si>
  <si>
    <t>Dvimetriniai</t>
  </si>
  <si>
    <t>Emilija</t>
  </si>
  <si>
    <t>Slavickaitė</t>
  </si>
  <si>
    <t>Vaičiulionytė</t>
  </si>
  <si>
    <t>Giedra</t>
  </si>
  <si>
    <t>Velykytė</t>
  </si>
  <si>
    <t>Romikaitis</t>
  </si>
  <si>
    <t>Mieliauskaitė</t>
  </si>
  <si>
    <t>Simonas</t>
  </si>
  <si>
    <t>Vereničius</t>
  </si>
  <si>
    <t>Jaruševičienė</t>
  </si>
  <si>
    <t>Linutė</t>
  </si>
  <si>
    <t>Palevičienė</t>
  </si>
  <si>
    <t>Gerda</t>
  </si>
  <si>
    <t>Veselgaitė</t>
  </si>
  <si>
    <t>Vidara</t>
  </si>
  <si>
    <t>Kovzovas</t>
  </si>
  <si>
    <t>Valentavičius</t>
  </si>
  <si>
    <t>Pavadaitis</t>
  </si>
  <si>
    <t>Akvilė</t>
  </si>
  <si>
    <t>Širvaitytė</t>
  </si>
  <si>
    <t>Tauras</t>
  </si>
  <si>
    <t>Žilinskienė</t>
  </si>
  <si>
    <t>Pilypienė</t>
  </si>
  <si>
    <t>Giedrė</t>
  </si>
  <si>
    <t>Kisielienė</t>
  </si>
  <si>
    <t>Jūratė</t>
  </si>
  <si>
    <t>Nadzeikienė</t>
  </si>
  <si>
    <t>Kazlų Rūda</t>
  </si>
  <si>
    <t>Stasiukynaitė</t>
  </si>
  <si>
    <t>Martynaitis</t>
  </si>
  <si>
    <t>Gudauskaitė</t>
  </si>
  <si>
    <t>Kinderienė</t>
  </si>
  <si>
    <t>Daukšys</t>
  </si>
  <si>
    <t>Jeskelevičiūtė</t>
  </si>
  <si>
    <t>Kimleris</t>
  </si>
  <si>
    <t>Čivinskas</t>
  </si>
  <si>
    <t>Onusaitis</t>
  </si>
  <si>
    <t>Čėsnaitė</t>
  </si>
  <si>
    <t>Liaukuvienė</t>
  </si>
  <si>
    <t>Bardauskienė</t>
  </si>
  <si>
    <t>Janulevičienė</t>
  </si>
  <si>
    <t>Ligita</t>
  </si>
  <si>
    <t>Karpavičienė</t>
  </si>
  <si>
    <t>Barysienė</t>
  </si>
  <si>
    <t>Jakentienė</t>
  </si>
  <si>
    <t>Grigaravičiūtė</t>
  </si>
  <si>
    <t>Pavelčikaitė</t>
  </si>
  <si>
    <t>Meilina</t>
  </si>
  <si>
    <t>Kelmelytė</t>
  </si>
  <si>
    <t>Rita</t>
  </si>
  <si>
    <t>Vereničienė</t>
  </si>
  <si>
    <t>Slušnienė</t>
  </si>
  <si>
    <t>Erika</t>
  </si>
  <si>
    <t>Rimkevičienė</t>
  </si>
  <si>
    <t>Sujetienė</t>
  </si>
  <si>
    <t>Leonas</t>
  </si>
  <si>
    <t>Česnienė</t>
  </si>
  <si>
    <t>Ciganienė</t>
  </si>
  <si>
    <t>Bielskis</t>
  </si>
  <si>
    <t>Vaida</t>
  </si>
  <si>
    <t>Jaškevičiūtė</t>
  </si>
  <si>
    <t>Aidas</t>
  </si>
  <si>
    <t>Jaudegis</t>
  </si>
  <si>
    <t>Valukoniene</t>
  </si>
  <si>
    <t>Zuikevičius</t>
  </si>
  <si>
    <t>Andriušaitis</t>
  </si>
  <si>
    <t>Žilinskaitė</t>
  </si>
  <si>
    <t>Žalimė</t>
  </si>
  <si>
    <t>Inga</t>
  </si>
  <si>
    <t>Jočionienė</t>
  </si>
  <si>
    <t>Stadalienė</t>
  </si>
  <si>
    <t>Algirdė</t>
  </si>
  <si>
    <t>Adomaitytė</t>
  </si>
  <si>
    <t>Čeponienė</t>
  </si>
  <si>
    <t>Garunkštyte</t>
  </si>
  <si>
    <t>Staskevičius</t>
  </si>
  <si>
    <t>Abramaničiūtė</t>
  </si>
  <si>
    <t>Pavelčikienė</t>
  </si>
  <si>
    <t>Luknė</t>
  </si>
  <si>
    <t>Reda</t>
  </si>
  <si>
    <t>Kronkaitienė</t>
  </si>
  <si>
    <t>Ulevičienė</t>
  </si>
  <si>
    <t>Urbonienė</t>
  </si>
  <si>
    <t>Čemerkienė</t>
  </si>
  <si>
    <t>Gertrūda</t>
  </si>
  <si>
    <t>Slušnytė</t>
  </si>
  <si>
    <t>Pucėtienė</t>
  </si>
  <si>
    <t>Stankevičienė</t>
  </si>
  <si>
    <t>Sandaitė</t>
  </si>
  <si>
    <t>Dženeta</t>
  </si>
  <si>
    <t>Skinkytė</t>
  </si>
  <si>
    <t>Raimonda</t>
  </si>
  <si>
    <t>Bindokaitė</t>
  </si>
  <si>
    <t>Žilvytė</t>
  </si>
  <si>
    <t>Žilvienė</t>
  </si>
  <si>
    <t>Venclovaitė</t>
  </si>
  <si>
    <t>KajokaitėRudienė</t>
  </si>
  <si>
    <t>Labutienė</t>
  </si>
  <si>
    <t>Žydrūnė</t>
  </si>
  <si>
    <t>Kaleinikaitė</t>
  </si>
  <si>
    <t>Žaneta</t>
  </si>
  <si>
    <t>Pultinevičienė</t>
  </si>
  <si>
    <t>Latvaitis</t>
  </si>
  <si>
    <t>Šlekienė</t>
  </si>
  <si>
    <t>LR AM Aplinkos Apsaugos Agentūra</t>
  </si>
  <si>
    <t>Sonata</t>
  </si>
  <si>
    <t>Skvarnavičienė</t>
  </si>
  <si>
    <t>Rainienė</t>
  </si>
  <si>
    <t>Ilona</t>
  </si>
  <si>
    <t>Subačienė</t>
  </si>
  <si>
    <t>Strolytė</t>
  </si>
  <si>
    <t>Neveckienė</t>
  </si>
  <si>
    <t>Vida</t>
  </si>
  <si>
    <t>Krušinskienė</t>
  </si>
  <si>
    <t>Aldona</t>
  </si>
  <si>
    <t>Jasinskienė</t>
  </si>
  <si>
    <t>Mitrulevičienė</t>
  </si>
  <si>
    <t>Milerienė</t>
  </si>
  <si>
    <t>Laukaitienė</t>
  </si>
  <si>
    <t>Kvaraciejienė</t>
  </si>
  <si>
    <t>Sidona</t>
  </si>
  <si>
    <t>Samsonienė</t>
  </si>
  <si>
    <t>Anna</t>
  </si>
  <si>
    <t>Bochan</t>
  </si>
  <si>
    <t>Gretė</t>
  </si>
  <si>
    <t>Velykė</t>
  </si>
  <si>
    <t>Burokas</t>
  </si>
  <si>
    <t>Lukšys</t>
  </si>
  <si>
    <t>1km
greitis</t>
  </si>
  <si>
    <t>Vieta</t>
  </si>
  <si>
    <t>AMŽIAUS
GRUPĖ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</si>
</sst>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hh:mm:ss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3"/>
      <name val="Open Sans"/>
      <family val="2"/>
    </font>
    <font>
      <sz val="9"/>
      <color indexed="17"/>
      <name val="Arial"/>
      <family val="2"/>
    </font>
    <font>
      <sz val="8"/>
      <name val="Tahoma"/>
      <family val="2"/>
    </font>
    <font>
      <sz val="12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333333"/>
      <name val="Open Sans"/>
      <family val="2"/>
    </font>
    <font>
      <sz val="9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1" fontId="3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21" fontId="42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wrapText="1"/>
    </xf>
    <xf numFmtId="14" fontId="23" fillId="0" borderId="0" xfId="0" applyNumberFormat="1" applyFont="1" applyAlignment="1">
      <alignment horizontal="center"/>
    </xf>
    <xf numFmtId="45" fontId="0" fillId="0" borderId="0" xfId="0" applyNumberFormat="1" applyAlignment="1">
      <alignment/>
    </xf>
    <xf numFmtId="45" fontId="2" fillId="33" borderId="10" xfId="0" applyNumberFormat="1" applyFont="1" applyFill="1" applyBorder="1" applyAlignment="1">
      <alignment horizontal="center" vertical="center" wrapText="1"/>
    </xf>
    <xf numFmtId="45" fontId="3" fillId="0" borderId="10" xfId="0" applyNumberFormat="1" applyFont="1" applyBorder="1" applyAlignment="1">
      <alignment horizontal="center" vertical="center"/>
    </xf>
    <xf numFmtId="45" fontId="42" fillId="0" borderId="10" xfId="0" applyNumberFormat="1" applyFont="1" applyBorder="1" applyAlignment="1">
      <alignment horizontal="center" vertical="center"/>
    </xf>
    <xf numFmtId="45" fontId="2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7.28125" style="1" customWidth="1"/>
    <col min="2" max="2" width="16.140625" style="1" customWidth="1"/>
    <col min="3" max="3" width="16.57421875" style="1" customWidth="1"/>
    <col min="4" max="4" width="12.140625" style="8" customWidth="1"/>
    <col min="5" max="5" width="9.421875" style="1" bestFit="1" customWidth="1"/>
    <col min="6" max="6" width="11.421875" style="1" customWidth="1"/>
    <col min="7" max="7" width="11.8515625" style="1" customWidth="1"/>
    <col min="8" max="8" width="9.421875" style="1" bestFit="1" customWidth="1"/>
    <col min="9" max="9" width="20.8515625" style="1" customWidth="1"/>
    <col min="10" max="10" width="24.8515625" style="1" customWidth="1"/>
    <col min="11" max="11" width="13.7109375" style="1" customWidth="1"/>
    <col min="12" max="12" width="9.140625" style="11" customWidth="1"/>
  </cols>
  <sheetData>
    <row r="1" spans="1:10" ht="27">
      <c r="A1" s="2" t="s">
        <v>178</v>
      </c>
      <c r="J1" s="10">
        <v>42883</v>
      </c>
    </row>
    <row r="2" ht="6.75" customHeight="1"/>
    <row r="3" spans="1:12" ht="36">
      <c r="A3" s="3" t="s">
        <v>651</v>
      </c>
      <c r="B3" s="3" t="s">
        <v>0</v>
      </c>
      <c r="C3" s="3" t="s">
        <v>179</v>
      </c>
      <c r="D3" s="3" t="s">
        <v>96</v>
      </c>
      <c r="E3" s="3" t="s">
        <v>2</v>
      </c>
      <c r="F3" s="3" t="s">
        <v>180</v>
      </c>
      <c r="G3" s="3" t="s">
        <v>3</v>
      </c>
      <c r="H3" s="3" t="s">
        <v>4</v>
      </c>
      <c r="I3" s="3" t="s">
        <v>94</v>
      </c>
      <c r="J3" s="3" t="s">
        <v>5</v>
      </c>
      <c r="K3" s="3" t="s">
        <v>181</v>
      </c>
      <c r="L3" s="12" t="s">
        <v>650</v>
      </c>
    </row>
    <row r="4" spans="1:12" ht="15">
      <c r="A4" s="4">
        <v>1</v>
      </c>
      <c r="B4" s="4" t="s">
        <v>58</v>
      </c>
      <c r="C4" s="4" t="s">
        <v>182</v>
      </c>
      <c r="D4" s="4">
        <v>13</v>
      </c>
      <c r="E4" s="4">
        <v>1</v>
      </c>
      <c r="F4" s="4" t="s">
        <v>181</v>
      </c>
      <c r="G4" s="4" t="s">
        <v>7</v>
      </c>
      <c r="H4" s="4">
        <v>25</v>
      </c>
      <c r="I4" s="4" t="s">
        <v>183</v>
      </c>
      <c r="J4" s="4" t="s">
        <v>184</v>
      </c>
      <c r="K4" s="5">
        <v>0.0527662037037037</v>
      </c>
      <c r="L4" s="13">
        <f>K4/21.097</f>
        <v>0.0025011235580273826</v>
      </c>
    </row>
    <row r="5" spans="1:12" ht="15">
      <c r="A5" s="4">
        <v>2</v>
      </c>
      <c r="B5" s="4" t="s">
        <v>52</v>
      </c>
      <c r="C5" s="4" t="s">
        <v>185</v>
      </c>
      <c r="D5" s="4">
        <v>57</v>
      </c>
      <c r="E5" s="4">
        <v>2</v>
      </c>
      <c r="F5" s="4" t="s">
        <v>181</v>
      </c>
      <c r="G5" s="4" t="s">
        <v>7</v>
      </c>
      <c r="H5" s="4">
        <v>31</v>
      </c>
      <c r="I5" s="4" t="s">
        <v>22</v>
      </c>
      <c r="J5" s="4" t="s">
        <v>8</v>
      </c>
      <c r="K5" s="5">
        <v>0.054328703703703705</v>
      </c>
      <c r="L5" s="13">
        <f aca="true" t="shared" si="0" ref="L5:L58">K5/21.097</f>
        <v>0.0025751862209652415</v>
      </c>
    </row>
    <row r="6" spans="1:12" ht="15">
      <c r="A6" s="4">
        <v>3</v>
      </c>
      <c r="B6" s="4" t="s">
        <v>186</v>
      </c>
      <c r="C6" s="4" t="s">
        <v>187</v>
      </c>
      <c r="D6" s="4">
        <v>56</v>
      </c>
      <c r="E6" s="4">
        <v>3</v>
      </c>
      <c r="F6" s="4" t="s">
        <v>181</v>
      </c>
      <c r="G6" s="4" t="s">
        <v>7</v>
      </c>
      <c r="H6" s="4">
        <v>55</v>
      </c>
      <c r="I6" s="4" t="s">
        <v>22</v>
      </c>
      <c r="J6" s="4" t="s">
        <v>8</v>
      </c>
      <c r="K6" s="5">
        <v>0.057129629629629634</v>
      </c>
      <c r="L6" s="13">
        <f t="shared" si="0"/>
        <v>0.002707950401935329</v>
      </c>
    </row>
    <row r="7" spans="1:12" ht="15">
      <c r="A7" s="4">
        <v>4</v>
      </c>
      <c r="B7" s="4" t="s">
        <v>188</v>
      </c>
      <c r="C7" s="4" t="s">
        <v>189</v>
      </c>
      <c r="D7" s="4">
        <v>45</v>
      </c>
      <c r="E7" s="4">
        <v>4</v>
      </c>
      <c r="F7" s="4" t="s">
        <v>181</v>
      </c>
      <c r="G7" s="4" t="s">
        <v>7</v>
      </c>
      <c r="H7" s="4">
        <v>49</v>
      </c>
      <c r="I7" s="4" t="s">
        <v>190</v>
      </c>
      <c r="J7" s="4" t="s">
        <v>190</v>
      </c>
      <c r="K7" s="5">
        <v>0.05820601851851851</v>
      </c>
      <c r="L7" s="13">
        <f t="shared" si="0"/>
        <v>0.0027589713475147416</v>
      </c>
    </row>
    <row r="8" spans="1:12" ht="15">
      <c r="A8" s="4">
        <v>5</v>
      </c>
      <c r="B8" s="4" t="s">
        <v>6</v>
      </c>
      <c r="C8" s="4" t="s">
        <v>19</v>
      </c>
      <c r="D8" s="4">
        <v>11</v>
      </c>
      <c r="E8" s="4">
        <v>5</v>
      </c>
      <c r="F8" s="4" t="s">
        <v>181</v>
      </c>
      <c r="G8" s="4" t="s">
        <v>7</v>
      </c>
      <c r="H8" s="4">
        <v>31</v>
      </c>
      <c r="I8" s="4" t="s">
        <v>11</v>
      </c>
      <c r="J8" s="4" t="s">
        <v>20</v>
      </c>
      <c r="K8" s="5">
        <v>0.05821759259259259</v>
      </c>
      <c r="L8" s="13">
        <f t="shared" si="0"/>
        <v>0.0027595199598328003</v>
      </c>
    </row>
    <row r="9" spans="1:12" ht="15">
      <c r="A9" s="4">
        <v>6</v>
      </c>
      <c r="B9" s="4" t="s">
        <v>28</v>
      </c>
      <c r="C9" s="4" t="s">
        <v>29</v>
      </c>
      <c r="D9" s="4">
        <v>20</v>
      </c>
      <c r="E9" s="4">
        <v>6</v>
      </c>
      <c r="F9" s="4" t="s">
        <v>181</v>
      </c>
      <c r="G9" s="4" t="s">
        <v>7</v>
      </c>
      <c r="H9" s="4">
        <v>26</v>
      </c>
      <c r="I9" s="4" t="s">
        <v>30</v>
      </c>
      <c r="J9" s="4" t="s">
        <v>8</v>
      </c>
      <c r="K9" s="5">
        <v>0.06032407407407408</v>
      </c>
      <c r="L9" s="13">
        <f t="shared" si="0"/>
        <v>0.002859367401719395</v>
      </c>
    </row>
    <row r="10" spans="1:12" ht="15">
      <c r="A10" s="4">
        <v>7</v>
      </c>
      <c r="B10" s="4" t="s">
        <v>33</v>
      </c>
      <c r="C10" s="4" t="s">
        <v>191</v>
      </c>
      <c r="D10" s="4">
        <v>32</v>
      </c>
      <c r="E10" s="4">
        <v>7</v>
      </c>
      <c r="F10" s="4" t="s">
        <v>181</v>
      </c>
      <c r="G10" s="4" t="s">
        <v>7</v>
      </c>
      <c r="H10" s="4">
        <v>28</v>
      </c>
      <c r="I10" s="4" t="s">
        <v>22</v>
      </c>
      <c r="J10" s="4" t="s">
        <v>34</v>
      </c>
      <c r="K10" s="5">
        <v>0.06157407407407408</v>
      </c>
      <c r="L10" s="13">
        <f t="shared" si="0"/>
        <v>0.002918617532069682</v>
      </c>
    </row>
    <row r="11" spans="1:12" ht="15">
      <c r="A11" s="6">
        <v>8</v>
      </c>
      <c r="B11" s="6" t="s">
        <v>48</v>
      </c>
      <c r="C11" s="6" t="s">
        <v>192</v>
      </c>
      <c r="D11" s="6">
        <v>8</v>
      </c>
      <c r="E11" s="6">
        <v>1</v>
      </c>
      <c r="F11" s="6" t="s">
        <v>181</v>
      </c>
      <c r="G11" s="6" t="s">
        <v>38</v>
      </c>
      <c r="H11" s="6">
        <v>31</v>
      </c>
      <c r="I11" s="6" t="s">
        <v>22</v>
      </c>
      <c r="J11" s="6" t="s">
        <v>34</v>
      </c>
      <c r="K11" s="7">
        <v>0.061863425925925926</v>
      </c>
      <c r="L11" s="13">
        <f t="shared" si="0"/>
        <v>0.0029323328400211366</v>
      </c>
    </row>
    <row r="12" spans="1:12" ht="15">
      <c r="A12" s="4">
        <v>9</v>
      </c>
      <c r="B12" s="4" t="s">
        <v>35</v>
      </c>
      <c r="C12" s="4" t="s">
        <v>36</v>
      </c>
      <c r="D12" s="4">
        <v>47</v>
      </c>
      <c r="E12" s="4">
        <v>8</v>
      </c>
      <c r="F12" s="4" t="s">
        <v>181</v>
      </c>
      <c r="G12" s="4" t="s">
        <v>7</v>
      </c>
      <c r="H12" s="4">
        <v>27</v>
      </c>
      <c r="I12" s="4" t="s">
        <v>11</v>
      </c>
      <c r="J12" s="4" t="s">
        <v>193</v>
      </c>
      <c r="K12" s="5">
        <v>0.06252314814814815</v>
      </c>
      <c r="L12" s="13">
        <f t="shared" si="0"/>
        <v>0.002963603742150455</v>
      </c>
    </row>
    <row r="13" spans="1:12" ht="15">
      <c r="A13" s="6">
        <v>10</v>
      </c>
      <c r="B13" s="6" t="s">
        <v>194</v>
      </c>
      <c r="C13" s="6" t="s">
        <v>195</v>
      </c>
      <c r="D13" s="6">
        <v>51</v>
      </c>
      <c r="E13" s="6">
        <v>2</v>
      </c>
      <c r="F13" s="6" t="s">
        <v>181</v>
      </c>
      <c r="G13" s="6" t="s">
        <v>38</v>
      </c>
      <c r="H13" s="6">
        <v>35</v>
      </c>
      <c r="I13" s="6" t="s">
        <v>13</v>
      </c>
      <c r="J13" s="6" t="s">
        <v>196</v>
      </c>
      <c r="K13" s="7">
        <v>0.06265046296296296</v>
      </c>
      <c r="L13" s="13">
        <f t="shared" si="0"/>
        <v>0.002969638477649095</v>
      </c>
    </row>
    <row r="14" spans="1:12" ht="15">
      <c r="A14" s="4">
        <v>11</v>
      </c>
      <c r="B14" s="4" t="s">
        <v>25</v>
      </c>
      <c r="C14" s="4" t="s">
        <v>99</v>
      </c>
      <c r="D14" s="4">
        <v>25</v>
      </c>
      <c r="E14" s="4">
        <v>9</v>
      </c>
      <c r="F14" s="4" t="s">
        <v>181</v>
      </c>
      <c r="G14" s="4" t="s">
        <v>7</v>
      </c>
      <c r="H14" s="4">
        <v>39</v>
      </c>
      <c r="I14" s="4" t="s">
        <v>100</v>
      </c>
      <c r="J14" s="4" t="s">
        <v>34</v>
      </c>
      <c r="K14" s="5">
        <v>0.06461805555555555</v>
      </c>
      <c r="L14" s="13">
        <f t="shared" si="0"/>
        <v>0.003062902571718991</v>
      </c>
    </row>
    <row r="15" spans="1:12" ht="15">
      <c r="A15" s="4">
        <v>12</v>
      </c>
      <c r="B15" s="4" t="s">
        <v>17</v>
      </c>
      <c r="C15" s="4" t="s">
        <v>18</v>
      </c>
      <c r="D15" s="4">
        <v>53</v>
      </c>
      <c r="E15" s="4">
        <v>10</v>
      </c>
      <c r="F15" s="4" t="s">
        <v>181</v>
      </c>
      <c r="G15" s="4" t="s">
        <v>7</v>
      </c>
      <c r="H15" s="4">
        <v>36</v>
      </c>
      <c r="I15" s="4" t="s">
        <v>11</v>
      </c>
      <c r="J15" s="4" t="s">
        <v>20</v>
      </c>
      <c r="K15" s="5">
        <v>0.06509259259259259</v>
      </c>
      <c r="L15" s="13">
        <f t="shared" si="0"/>
        <v>0.0030853956767593776</v>
      </c>
    </row>
    <row r="16" spans="1:12" ht="15">
      <c r="A16" s="4">
        <v>13</v>
      </c>
      <c r="B16" s="4" t="s">
        <v>81</v>
      </c>
      <c r="C16" s="4" t="s">
        <v>197</v>
      </c>
      <c r="D16" s="4">
        <v>62</v>
      </c>
      <c r="E16" s="4">
        <v>11</v>
      </c>
      <c r="F16" s="4" t="s">
        <v>181</v>
      </c>
      <c r="G16" s="4" t="s">
        <v>7</v>
      </c>
      <c r="H16" s="4">
        <v>33</v>
      </c>
      <c r="I16" s="4" t="s">
        <v>22</v>
      </c>
      <c r="J16" s="4" t="s">
        <v>109</v>
      </c>
      <c r="K16" s="5">
        <v>0.0658912037037037</v>
      </c>
      <c r="L16" s="13">
        <f t="shared" si="0"/>
        <v>0.003123249926705394</v>
      </c>
    </row>
    <row r="17" spans="1:12" ht="15">
      <c r="A17" s="4">
        <v>14</v>
      </c>
      <c r="B17" s="4" t="s">
        <v>198</v>
      </c>
      <c r="C17" s="4" t="s">
        <v>199</v>
      </c>
      <c r="D17" s="4">
        <v>50</v>
      </c>
      <c r="E17" s="4">
        <v>12</v>
      </c>
      <c r="F17" s="4" t="s">
        <v>181</v>
      </c>
      <c r="G17" s="4" t="s">
        <v>7</v>
      </c>
      <c r="H17" s="4">
        <v>32</v>
      </c>
      <c r="I17" s="4" t="s">
        <v>183</v>
      </c>
      <c r="J17" s="4" t="s">
        <v>8</v>
      </c>
      <c r="K17" s="5">
        <v>0.0658912037037037</v>
      </c>
      <c r="L17" s="13">
        <f t="shared" si="0"/>
        <v>0.003123249926705394</v>
      </c>
    </row>
    <row r="18" spans="1:12" ht="15">
      <c r="A18" s="4">
        <v>15</v>
      </c>
      <c r="B18" s="4" t="s">
        <v>24</v>
      </c>
      <c r="C18" s="4" t="s">
        <v>47</v>
      </c>
      <c r="D18" s="4">
        <v>30</v>
      </c>
      <c r="E18" s="4">
        <v>13</v>
      </c>
      <c r="F18" s="4" t="s">
        <v>181</v>
      </c>
      <c r="G18" s="4" t="s">
        <v>7</v>
      </c>
      <c r="H18" s="4">
        <v>45</v>
      </c>
      <c r="I18" s="4" t="s">
        <v>22</v>
      </c>
      <c r="J18" s="4" t="s">
        <v>32</v>
      </c>
      <c r="K18" s="5">
        <v>0.0663773148148148</v>
      </c>
      <c r="L18" s="13">
        <f t="shared" si="0"/>
        <v>0.0031462916440638386</v>
      </c>
    </row>
    <row r="19" spans="1:12" ht="15">
      <c r="A19" s="6">
        <v>16</v>
      </c>
      <c r="B19" s="6" t="s">
        <v>200</v>
      </c>
      <c r="C19" s="6" t="s">
        <v>201</v>
      </c>
      <c r="D19" s="6">
        <v>16</v>
      </c>
      <c r="E19" s="6">
        <v>3</v>
      </c>
      <c r="F19" s="6" t="s">
        <v>181</v>
      </c>
      <c r="G19" s="6" t="s">
        <v>38</v>
      </c>
      <c r="H19" s="6">
        <v>49</v>
      </c>
      <c r="I19" s="6" t="s">
        <v>22</v>
      </c>
      <c r="J19" s="6" t="s">
        <v>32</v>
      </c>
      <c r="K19" s="7">
        <v>0.06690972222222223</v>
      </c>
      <c r="L19" s="13">
        <f t="shared" si="0"/>
        <v>0.003171527810694517</v>
      </c>
    </row>
    <row r="20" spans="1:12" ht="15">
      <c r="A20" s="4">
        <v>17</v>
      </c>
      <c r="B20" s="4" t="s">
        <v>130</v>
      </c>
      <c r="C20" s="4" t="s">
        <v>202</v>
      </c>
      <c r="D20" s="4">
        <v>55</v>
      </c>
      <c r="E20" s="4">
        <v>14</v>
      </c>
      <c r="F20" s="4" t="s">
        <v>181</v>
      </c>
      <c r="G20" s="4" t="s">
        <v>7</v>
      </c>
      <c r="H20" s="4">
        <v>32</v>
      </c>
      <c r="I20" s="4" t="s">
        <v>183</v>
      </c>
      <c r="J20" s="4" t="s">
        <v>34</v>
      </c>
      <c r="K20" s="5">
        <v>0.06726851851851852</v>
      </c>
      <c r="L20" s="13">
        <f t="shared" si="0"/>
        <v>0.003188534792554321</v>
      </c>
    </row>
    <row r="21" spans="1:12" ht="24">
      <c r="A21" s="4">
        <v>18</v>
      </c>
      <c r="B21" s="4" t="s">
        <v>40</v>
      </c>
      <c r="C21" s="4" t="s">
        <v>41</v>
      </c>
      <c r="D21" s="4">
        <v>35</v>
      </c>
      <c r="E21" s="4">
        <v>15</v>
      </c>
      <c r="F21" s="4" t="s">
        <v>181</v>
      </c>
      <c r="G21" s="4" t="s">
        <v>7</v>
      </c>
      <c r="H21" s="4">
        <v>39</v>
      </c>
      <c r="I21" s="4" t="s">
        <v>203</v>
      </c>
      <c r="J21" s="4" t="s">
        <v>8</v>
      </c>
      <c r="K21" s="5">
        <v>0.06934027777777778</v>
      </c>
      <c r="L21" s="13">
        <f t="shared" si="0"/>
        <v>0.003286736397486741</v>
      </c>
    </row>
    <row r="22" spans="1:12" ht="15">
      <c r="A22" s="4">
        <v>19</v>
      </c>
      <c r="B22" s="4" t="s">
        <v>73</v>
      </c>
      <c r="C22" s="4" t="s">
        <v>204</v>
      </c>
      <c r="D22" s="4">
        <v>42</v>
      </c>
      <c r="E22" s="4">
        <v>16</v>
      </c>
      <c r="F22" s="4" t="s">
        <v>181</v>
      </c>
      <c r="G22" s="4" t="s">
        <v>7</v>
      </c>
      <c r="H22" s="4">
        <v>35</v>
      </c>
      <c r="I22" s="4" t="s">
        <v>13</v>
      </c>
      <c r="J22" s="4" t="s">
        <v>8</v>
      </c>
      <c r="K22" s="5">
        <v>0.07046296296296296</v>
      </c>
      <c r="L22" s="13">
        <f t="shared" si="0"/>
        <v>0.0033399517923383875</v>
      </c>
    </row>
    <row r="23" spans="1:12" ht="15">
      <c r="A23" s="4">
        <v>20</v>
      </c>
      <c r="B23" s="4" t="s">
        <v>59</v>
      </c>
      <c r="C23" s="4" t="s">
        <v>60</v>
      </c>
      <c r="D23" s="4">
        <v>46</v>
      </c>
      <c r="E23" s="4">
        <v>17</v>
      </c>
      <c r="F23" s="4" t="s">
        <v>181</v>
      </c>
      <c r="G23" s="4" t="s">
        <v>7</v>
      </c>
      <c r="H23" s="4">
        <v>36</v>
      </c>
      <c r="I23" s="4" t="s">
        <v>22</v>
      </c>
      <c r="J23" s="4" t="s">
        <v>8</v>
      </c>
      <c r="K23" s="5">
        <v>0.07165509259259259</v>
      </c>
      <c r="L23" s="13">
        <f t="shared" si="0"/>
        <v>0.003396458861098383</v>
      </c>
    </row>
    <row r="24" spans="1:12" ht="15">
      <c r="A24" s="4">
        <v>21</v>
      </c>
      <c r="B24" s="4" t="s">
        <v>43</v>
      </c>
      <c r="C24" s="4" t="s">
        <v>205</v>
      </c>
      <c r="D24" s="4">
        <v>39</v>
      </c>
      <c r="E24" s="4">
        <v>18</v>
      </c>
      <c r="F24" s="4" t="s">
        <v>181</v>
      </c>
      <c r="G24" s="4" t="s">
        <v>7</v>
      </c>
      <c r="H24" s="4">
        <v>49</v>
      </c>
      <c r="I24" s="4" t="s">
        <v>22</v>
      </c>
      <c r="J24" s="4" t="s">
        <v>32</v>
      </c>
      <c r="K24" s="5">
        <v>0.07170138888888888</v>
      </c>
      <c r="L24" s="13">
        <f t="shared" si="0"/>
        <v>0.0033986533103706157</v>
      </c>
    </row>
    <row r="25" spans="1:12" ht="15">
      <c r="A25" s="4">
        <v>22</v>
      </c>
      <c r="B25" s="4" t="s">
        <v>9</v>
      </c>
      <c r="C25" s="4" t="s">
        <v>123</v>
      </c>
      <c r="D25" s="4">
        <v>34</v>
      </c>
      <c r="E25" s="4">
        <v>19</v>
      </c>
      <c r="F25" s="4" t="s">
        <v>181</v>
      </c>
      <c r="G25" s="4" t="s">
        <v>7</v>
      </c>
      <c r="H25" s="4">
        <v>55</v>
      </c>
      <c r="I25" s="4" t="s">
        <v>13</v>
      </c>
      <c r="J25" s="4" t="s">
        <v>124</v>
      </c>
      <c r="K25" s="5">
        <v>0.07185185185185185</v>
      </c>
      <c r="L25" s="13">
        <f t="shared" si="0"/>
        <v>0.0034057852705053726</v>
      </c>
    </row>
    <row r="26" spans="1:12" ht="15">
      <c r="A26" s="4">
        <v>23</v>
      </c>
      <c r="B26" s="4" t="s">
        <v>43</v>
      </c>
      <c r="C26" s="4" t="s">
        <v>125</v>
      </c>
      <c r="D26" s="4">
        <v>37</v>
      </c>
      <c r="E26" s="4">
        <v>20</v>
      </c>
      <c r="F26" s="4" t="s">
        <v>181</v>
      </c>
      <c r="G26" s="4" t="s">
        <v>7</v>
      </c>
      <c r="H26" s="4">
        <v>50</v>
      </c>
      <c r="I26" s="4" t="s">
        <v>26</v>
      </c>
      <c r="J26" s="4" t="s">
        <v>126</v>
      </c>
      <c r="K26" s="5">
        <v>0.07236111111111111</v>
      </c>
      <c r="L26" s="13">
        <f t="shared" si="0"/>
        <v>0.003429924212499934</v>
      </c>
    </row>
    <row r="27" spans="1:12" ht="15">
      <c r="A27" s="4">
        <v>24</v>
      </c>
      <c r="B27" s="4" t="s">
        <v>49</v>
      </c>
      <c r="C27" s="4" t="s">
        <v>206</v>
      </c>
      <c r="D27" s="4">
        <v>36</v>
      </c>
      <c r="E27" s="4">
        <v>21</v>
      </c>
      <c r="F27" s="4" t="s">
        <v>181</v>
      </c>
      <c r="G27" s="4" t="s">
        <v>7</v>
      </c>
      <c r="H27" s="4">
        <v>38</v>
      </c>
      <c r="I27" s="4" t="s">
        <v>26</v>
      </c>
      <c r="J27" s="4" t="s">
        <v>34</v>
      </c>
      <c r="K27" s="5">
        <v>0.0728125</v>
      </c>
      <c r="L27" s="13">
        <f t="shared" si="0"/>
        <v>0.003451320092904204</v>
      </c>
    </row>
    <row r="28" spans="1:12" ht="15">
      <c r="A28" s="6">
        <v>25</v>
      </c>
      <c r="B28" s="6" t="s">
        <v>57</v>
      </c>
      <c r="C28" s="6" t="s">
        <v>207</v>
      </c>
      <c r="D28" s="6">
        <v>63</v>
      </c>
      <c r="E28" s="6">
        <v>4</v>
      </c>
      <c r="F28" s="6" t="s">
        <v>181</v>
      </c>
      <c r="G28" s="6" t="s">
        <v>38</v>
      </c>
      <c r="H28" s="6">
        <v>32</v>
      </c>
      <c r="I28" s="6" t="s">
        <v>22</v>
      </c>
      <c r="J28" s="6" t="s">
        <v>34</v>
      </c>
      <c r="K28" s="7">
        <v>0.07369212962962964</v>
      </c>
      <c r="L28" s="13">
        <f t="shared" si="0"/>
        <v>0.0034930146290766285</v>
      </c>
    </row>
    <row r="29" spans="1:12" ht="15">
      <c r="A29" s="4">
        <v>26</v>
      </c>
      <c r="B29" s="4" t="s">
        <v>54</v>
      </c>
      <c r="C29" s="4" t="s">
        <v>62</v>
      </c>
      <c r="D29" s="4">
        <v>40</v>
      </c>
      <c r="E29" s="4">
        <v>22</v>
      </c>
      <c r="F29" s="4" t="s">
        <v>181</v>
      </c>
      <c r="G29" s="4" t="s">
        <v>7</v>
      </c>
      <c r="H29" s="4">
        <v>46</v>
      </c>
      <c r="I29" s="4" t="s">
        <v>8</v>
      </c>
      <c r="J29" s="4" t="s">
        <v>34</v>
      </c>
      <c r="K29" s="5">
        <v>0.07375</v>
      </c>
      <c r="L29" s="13">
        <f t="shared" si="0"/>
        <v>0.003495757690666919</v>
      </c>
    </row>
    <row r="30" spans="1:12" ht="15">
      <c r="A30" s="6">
        <v>27</v>
      </c>
      <c r="B30" s="6" t="s">
        <v>157</v>
      </c>
      <c r="C30" s="6" t="s">
        <v>208</v>
      </c>
      <c r="D30" s="6">
        <v>23</v>
      </c>
      <c r="E30" s="6">
        <v>5</v>
      </c>
      <c r="F30" s="6" t="s">
        <v>181</v>
      </c>
      <c r="G30" s="6" t="s">
        <v>38</v>
      </c>
      <c r="H30" s="6">
        <v>41</v>
      </c>
      <c r="I30" s="6" t="s">
        <v>183</v>
      </c>
      <c r="J30" s="6" t="s">
        <v>193</v>
      </c>
      <c r="K30" s="7">
        <v>0.07539351851851851</v>
      </c>
      <c r="L30" s="13">
        <f t="shared" si="0"/>
        <v>0.0035736606398311848</v>
      </c>
    </row>
    <row r="31" spans="1:12" ht="15">
      <c r="A31" s="6">
        <v>28</v>
      </c>
      <c r="B31" s="6" t="s">
        <v>69</v>
      </c>
      <c r="C31" s="6" t="s">
        <v>209</v>
      </c>
      <c r="D31" s="6">
        <v>10</v>
      </c>
      <c r="E31" s="6">
        <v>6</v>
      </c>
      <c r="F31" s="6" t="s">
        <v>181</v>
      </c>
      <c r="G31" s="6" t="s">
        <v>38</v>
      </c>
      <c r="H31" s="6">
        <v>23</v>
      </c>
      <c r="I31" s="6" t="s">
        <v>183</v>
      </c>
      <c r="J31" s="6" t="s">
        <v>8</v>
      </c>
      <c r="K31" s="7">
        <v>0.07554398148148149</v>
      </c>
      <c r="L31" s="13">
        <f t="shared" si="0"/>
        <v>0.003580792599965942</v>
      </c>
    </row>
    <row r="32" spans="1:12" ht="15">
      <c r="A32" s="4">
        <v>29</v>
      </c>
      <c r="B32" s="4" t="s">
        <v>81</v>
      </c>
      <c r="C32" s="4" t="s">
        <v>210</v>
      </c>
      <c r="D32" s="4">
        <v>14</v>
      </c>
      <c r="E32" s="4">
        <v>23</v>
      </c>
      <c r="F32" s="4" t="s">
        <v>181</v>
      </c>
      <c r="G32" s="4" t="s">
        <v>7</v>
      </c>
      <c r="H32" s="4">
        <v>32</v>
      </c>
      <c r="I32" s="4" t="s">
        <v>22</v>
      </c>
      <c r="J32" s="4" t="s">
        <v>8</v>
      </c>
      <c r="K32" s="5">
        <v>0.07600694444444445</v>
      </c>
      <c r="L32" s="13">
        <f t="shared" si="0"/>
        <v>0.0036027370926882706</v>
      </c>
    </row>
    <row r="33" spans="1:12" ht="15">
      <c r="A33" s="4">
        <v>30</v>
      </c>
      <c r="B33" s="4" t="s">
        <v>98</v>
      </c>
      <c r="C33" s="4" t="s">
        <v>211</v>
      </c>
      <c r="D33" s="4">
        <v>21</v>
      </c>
      <c r="E33" s="4">
        <v>24</v>
      </c>
      <c r="F33" s="4" t="s">
        <v>181</v>
      </c>
      <c r="G33" s="4" t="s">
        <v>7</v>
      </c>
      <c r="H33" s="4">
        <v>30</v>
      </c>
      <c r="I33" s="4" t="s">
        <v>183</v>
      </c>
      <c r="J33" s="4" t="s">
        <v>212</v>
      </c>
      <c r="K33" s="5">
        <v>0.07627314814814816</v>
      </c>
      <c r="L33" s="13">
        <f t="shared" si="0"/>
        <v>0.00361535517600361</v>
      </c>
    </row>
    <row r="34" spans="1:12" ht="15">
      <c r="A34" s="4">
        <v>31</v>
      </c>
      <c r="B34" s="4" t="s">
        <v>24</v>
      </c>
      <c r="C34" s="4" t="s">
        <v>46</v>
      </c>
      <c r="D34" s="4">
        <v>29</v>
      </c>
      <c r="E34" s="4">
        <v>25</v>
      </c>
      <c r="F34" s="4" t="s">
        <v>181</v>
      </c>
      <c r="G34" s="4" t="s">
        <v>7</v>
      </c>
      <c r="H34" s="4">
        <v>61</v>
      </c>
      <c r="I34" s="4" t="s">
        <v>213</v>
      </c>
      <c r="J34" s="4" t="s">
        <v>214</v>
      </c>
      <c r="K34" s="5">
        <v>0.07657407407407407</v>
      </c>
      <c r="L34" s="13">
        <f t="shared" si="0"/>
        <v>0.0036296190962731224</v>
      </c>
    </row>
    <row r="35" spans="1:12" ht="15">
      <c r="A35" s="4">
        <v>32</v>
      </c>
      <c r="B35" s="4" t="s">
        <v>108</v>
      </c>
      <c r="C35" s="4" t="s">
        <v>134</v>
      </c>
      <c r="D35" s="4">
        <v>27</v>
      </c>
      <c r="E35" s="4">
        <v>26</v>
      </c>
      <c r="F35" s="4" t="s">
        <v>181</v>
      </c>
      <c r="G35" s="4" t="s">
        <v>7</v>
      </c>
      <c r="H35" s="4">
        <v>73</v>
      </c>
      <c r="I35" s="4" t="s">
        <v>11</v>
      </c>
      <c r="J35" s="4" t="s">
        <v>8</v>
      </c>
      <c r="K35" s="5">
        <v>0.0766550925925926</v>
      </c>
      <c r="L35" s="13">
        <f t="shared" si="0"/>
        <v>0.0036334593824995302</v>
      </c>
    </row>
    <row r="36" spans="1:12" ht="24">
      <c r="A36" s="4">
        <v>33</v>
      </c>
      <c r="B36" s="4" t="s">
        <v>45</v>
      </c>
      <c r="C36" s="4" t="s">
        <v>215</v>
      </c>
      <c r="D36" s="4">
        <v>59</v>
      </c>
      <c r="E36" s="4">
        <v>27</v>
      </c>
      <c r="F36" s="4" t="s">
        <v>181</v>
      </c>
      <c r="G36" s="4" t="s">
        <v>7</v>
      </c>
      <c r="H36" s="4">
        <v>39</v>
      </c>
      <c r="I36" s="4" t="s">
        <v>22</v>
      </c>
      <c r="J36" s="4" t="s">
        <v>216</v>
      </c>
      <c r="K36" s="5">
        <v>0.07686342592592592</v>
      </c>
      <c r="L36" s="13">
        <f t="shared" si="0"/>
        <v>0.0036433344042245777</v>
      </c>
    </row>
    <row r="37" spans="1:12" ht="15">
      <c r="A37" s="4">
        <v>34</v>
      </c>
      <c r="B37" s="4" t="s">
        <v>91</v>
      </c>
      <c r="C37" s="4" t="s">
        <v>217</v>
      </c>
      <c r="D37" s="4">
        <v>22</v>
      </c>
      <c r="E37" s="4">
        <v>28</v>
      </c>
      <c r="F37" s="4" t="s">
        <v>181</v>
      </c>
      <c r="G37" s="4" t="s">
        <v>7</v>
      </c>
      <c r="H37" s="4">
        <v>42</v>
      </c>
      <c r="I37" s="4" t="s">
        <v>183</v>
      </c>
      <c r="J37" s="4" t="s">
        <v>8</v>
      </c>
      <c r="K37" s="5">
        <v>0.07738425925925925</v>
      </c>
      <c r="L37" s="13">
        <f t="shared" si="0"/>
        <v>0.003668021958537197</v>
      </c>
    </row>
    <row r="38" spans="1:12" ht="15">
      <c r="A38" s="6">
        <v>35</v>
      </c>
      <c r="B38" s="6" t="s">
        <v>63</v>
      </c>
      <c r="C38" s="6" t="s">
        <v>131</v>
      </c>
      <c r="D38" s="6">
        <v>15</v>
      </c>
      <c r="E38" s="6">
        <v>7</v>
      </c>
      <c r="F38" s="6" t="s">
        <v>181</v>
      </c>
      <c r="G38" s="6" t="s">
        <v>38</v>
      </c>
      <c r="H38" s="6">
        <v>40</v>
      </c>
      <c r="I38" s="6" t="s">
        <v>218</v>
      </c>
      <c r="J38" s="6" t="s">
        <v>193</v>
      </c>
      <c r="K38" s="7">
        <v>0.07820601851851851</v>
      </c>
      <c r="L38" s="13">
        <f t="shared" si="0"/>
        <v>0.00370697343311933</v>
      </c>
    </row>
    <row r="39" spans="1:12" ht="15">
      <c r="A39" s="4">
        <v>36</v>
      </c>
      <c r="B39" s="4" t="s">
        <v>40</v>
      </c>
      <c r="C39" s="4" t="s">
        <v>61</v>
      </c>
      <c r="D39" s="4">
        <v>12</v>
      </c>
      <c r="E39" s="4">
        <v>29</v>
      </c>
      <c r="F39" s="4" t="s">
        <v>181</v>
      </c>
      <c r="G39" s="4" t="s">
        <v>7</v>
      </c>
      <c r="H39" s="4">
        <v>34</v>
      </c>
      <c r="I39" s="4" t="s">
        <v>13</v>
      </c>
      <c r="J39" s="4" t="s">
        <v>34</v>
      </c>
      <c r="K39" s="5">
        <v>0.07820601851851851</v>
      </c>
      <c r="L39" s="13">
        <f t="shared" si="0"/>
        <v>0.00370697343311933</v>
      </c>
    </row>
    <row r="40" spans="1:12" ht="15">
      <c r="A40" s="4">
        <v>37</v>
      </c>
      <c r="B40" s="4" t="s">
        <v>219</v>
      </c>
      <c r="C40" s="4" t="s">
        <v>220</v>
      </c>
      <c r="D40" s="4">
        <v>60</v>
      </c>
      <c r="E40" s="4">
        <v>30</v>
      </c>
      <c r="F40" s="4" t="s">
        <v>181</v>
      </c>
      <c r="G40" s="4" t="s">
        <v>7</v>
      </c>
      <c r="H40" s="4">
        <v>29</v>
      </c>
      <c r="I40" s="4" t="s">
        <v>13</v>
      </c>
      <c r="J40" s="4" t="s">
        <v>8</v>
      </c>
      <c r="K40" s="5">
        <v>0.07905092592592593</v>
      </c>
      <c r="L40" s="13">
        <f t="shared" si="0"/>
        <v>0.0037470221323375797</v>
      </c>
    </row>
    <row r="41" spans="1:12" ht="15">
      <c r="A41" s="4">
        <v>38</v>
      </c>
      <c r="B41" s="4" t="s">
        <v>167</v>
      </c>
      <c r="C41" s="4" t="s">
        <v>221</v>
      </c>
      <c r="D41" s="4">
        <v>61</v>
      </c>
      <c r="E41" s="4">
        <v>31</v>
      </c>
      <c r="F41" s="4" t="s">
        <v>181</v>
      </c>
      <c r="G41" s="4" t="s">
        <v>7</v>
      </c>
      <c r="H41" s="4">
        <v>29</v>
      </c>
      <c r="I41" s="4" t="s">
        <v>13</v>
      </c>
      <c r="J41" s="4" t="s">
        <v>8</v>
      </c>
      <c r="K41" s="5">
        <v>0.0790625</v>
      </c>
      <c r="L41" s="13">
        <f t="shared" si="0"/>
        <v>0.003747570744655638</v>
      </c>
    </row>
    <row r="42" spans="1:12" ht="15">
      <c r="A42" s="6">
        <v>39</v>
      </c>
      <c r="B42" s="6" t="s">
        <v>64</v>
      </c>
      <c r="C42" s="6" t="s">
        <v>65</v>
      </c>
      <c r="D42" s="6">
        <v>65</v>
      </c>
      <c r="E42" s="6">
        <v>8</v>
      </c>
      <c r="F42" s="6" t="s">
        <v>181</v>
      </c>
      <c r="G42" s="6" t="s">
        <v>38</v>
      </c>
      <c r="H42" s="6">
        <v>37</v>
      </c>
      <c r="I42" s="6" t="s">
        <v>13</v>
      </c>
      <c r="J42" s="6" t="s">
        <v>222</v>
      </c>
      <c r="K42" s="7">
        <v>0.07917824074074074</v>
      </c>
      <c r="L42" s="13">
        <f t="shared" si="0"/>
        <v>0.0037530568678362203</v>
      </c>
    </row>
    <row r="43" spans="1:12" ht="15">
      <c r="A43" s="4">
        <v>40</v>
      </c>
      <c r="B43" s="4" t="s">
        <v>151</v>
      </c>
      <c r="C43" s="4" t="s">
        <v>223</v>
      </c>
      <c r="D43" s="4">
        <v>24</v>
      </c>
      <c r="E43" s="4">
        <v>32</v>
      </c>
      <c r="F43" s="4" t="s">
        <v>181</v>
      </c>
      <c r="G43" s="4" t="s">
        <v>7</v>
      </c>
      <c r="H43" s="4">
        <v>25</v>
      </c>
      <c r="I43" s="4" t="s">
        <v>183</v>
      </c>
      <c r="J43" s="4" t="s">
        <v>8</v>
      </c>
      <c r="K43" s="5">
        <v>0.0796412037037037</v>
      </c>
      <c r="L43" s="13">
        <f t="shared" si="0"/>
        <v>0.0037750013605585483</v>
      </c>
    </row>
    <row r="44" spans="1:12" ht="15">
      <c r="A44" s="4">
        <v>41</v>
      </c>
      <c r="B44" s="4" t="s">
        <v>52</v>
      </c>
      <c r="C44" s="4" t="s">
        <v>224</v>
      </c>
      <c r="D44" s="4">
        <v>33</v>
      </c>
      <c r="E44" s="4">
        <v>33</v>
      </c>
      <c r="F44" s="4" t="s">
        <v>181</v>
      </c>
      <c r="G44" s="4" t="s">
        <v>7</v>
      </c>
      <c r="H44" s="4">
        <v>28</v>
      </c>
      <c r="I44" s="4" t="s">
        <v>183</v>
      </c>
      <c r="J44" s="4" t="s">
        <v>34</v>
      </c>
      <c r="K44" s="5">
        <v>0.07972222222222222</v>
      </c>
      <c r="L44" s="13">
        <f t="shared" si="0"/>
        <v>0.003778841646784956</v>
      </c>
    </row>
    <row r="45" spans="1:12" ht="15">
      <c r="A45" s="4">
        <v>42</v>
      </c>
      <c r="B45" s="4" t="s">
        <v>225</v>
      </c>
      <c r="C45" s="4" t="s">
        <v>226</v>
      </c>
      <c r="D45" s="4">
        <v>41</v>
      </c>
      <c r="E45" s="4">
        <v>34</v>
      </c>
      <c r="F45" s="4" t="s">
        <v>181</v>
      </c>
      <c r="G45" s="4" t="s">
        <v>7</v>
      </c>
      <c r="H45" s="4">
        <v>35</v>
      </c>
      <c r="I45" s="4" t="s">
        <v>22</v>
      </c>
      <c r="J45" s="4" t="s">
        <v>227</v>
      </c>
      <c r="K45" s="5">
        <v>0.08085648148148149</v>
      </c>
      <c r="L45" s="13">
        <f t="shared" si="0"/>
        <v>0.003832605653954661</v>
      </c>
    </row>
    <row r="46" spans="1:12" ht="15">
      <c r="A46" s="6">
        <v>43</v>
      </c>
      <c r="B46" s="6" t="s">
        <v>157</v>
      </c>
      <c r="C46" s="6" t="s">
        <v>228</v>
      </c>
      <c r="D46" s="6">
        <v>38</v>
      </c>
      <c r="E46" s="6">
        <v>9</v>
      </c>
      <c r="F46" s="6" t="s">
        <v>181</v>
      </c>
      <c r="G46" s="6" t="s">
        <v>38</v>
      </c>
      <c r="H46" s="6">
        <v>35</v>
      </c>
      <c r="I46" s="6" t="s">
        <v>183</v>
      </c>
      <c r="J46" s="6" t="s">
        <v>229</v>
      </c>
      <c r="K46" s="7">
        <v>0.08164351851851852</v>
      </c>
      <c r="L46" s="13">
        <f t="shared" si="0"/>
        <v>0.003869911291582619</v>
      </c>
    </row>
    <row r="47" spans="1:12" ht="15">
      <c r="A47" s="4">
        <v>44</v>
      </c>
      <c r="B47" s="4" t="s">
        <v>12</v>
      </c>
      <c r="C47" s="4" t="s">
        <v>230</v>
      </c>
      <c r="D47" s="4">
        <v>18</v>
      </c>
      <c r="E47" s="4">
        <v>35</v>
      </c>
      <c r="F47" s="4" t="s">
        <v>181</v>
      </c>
      <c r="G47" s="4" t="s">
        <v>7</v>
      </c>
      <c r="H47" s="4">
        <v>38</v>
      </c>
      <c r="I47" s="4" t="s">
        <v>183</v>
      </c>
      <c r="J47" s="4" t="s">
        <v>8</v>
      </c>
      <c r="K47" s="5">
        <v>0.08186342592592592</v>
      </c>
      <c r="L47" s="13">
        <f t="shared" si="0"/>
        <v>0.003880334925625725</v>
      </c>
    </row>
    <row r="48" spans="1:12" ht="15">
      <c r="A48" s="4">
        <v>45</v>
      </c>
      <c r="B48" s="4" t="s">
        <v>14</v>
      </c>
      <c r="C48" s="4" t="s">
        <v>231</v>
      </c>
      <c r="D48" s="4">
        <v>28</v>
      </c>
      <c r="E48" s="4">
        <v>36</v>
      </c>
      <c r="F48" s="4" t="s">
        <v>181</v>
      </c>
      <c r="G48" s="4" t="s">
        <v>7</v>
      </c>
      <c r="H48" s="4">
        <v>28</v>
      </c>
      <c r="I48" s="4" t="s">
        <v>22</v>
      </c>
      <c r="J48" s="4" t="s">
        <v>8</v>
      </c>
      <c r="K48" s="5">
        <v>0.08194444444444444</v>
      </c>
      <c r="L48" s="13">
        <f t="shared" si="0"/>
        <v>0.0038841752118521323</v>
      </c>
    </row>
    <row r="49" spans="1:12" ht="15">
      <c r="A49" s="4">
        <v>46</v>
      </c>
      <c r="B49" s="4" t="s">
        <v>43</v>
      </c>
      <c r="C49" s="4" t="s">
        <v>70</v>
      </c>
      <c r="D49" s="4">
        <v>4</v>
      </c>
      <c r="E49" s="4">
        <v>37</v>
      </c>
      <c r="F49" s="4" t="s">
        <v>181</v>
      </c>
      <c r="G49" s="4" t="s">
        <v>7</v>
      </c>
      <c r="H49" s="4">
        <v>41</v>
      </c>
      <c r="I49" s="4" t="s">
        <v>22</v>
      </c>
      <c r="J49" s="4" t="s">
        <v>84</v>
      </c>
      <c r="K49" s="5">
        <v>0.0823263888888889</v>
      </c>
      <c r="L49" s="13">
        <f t="shared" si="0"/>
        <v>0.0039022794183480535</v>
      </c>
    </row>
    <row r="50" spans="1:12" ht="15">
      <c r="A50" s="4">
        <v>47</v>
      </c>
      <c r="B50" s="4" t="s">
        <v>232</v>
      </c>
      <c r="C50" s="4" t="s">
        <v>233</v>
      </c>
      <c r="D50" s="4">
        <v>26</v>
      </c>
      <c r="E50" s="4">
        <v>38</v>
      </c>
      <c r="F50" s="4" t="s">
        <v>181</v>
      </c>
      <c r="G50" s="4" t="s">
        <v>7</v>
      </c>
      <c r="H50" s="4">
        <v>51</v>
      </c>
      <c r="I50" s="4" t="s">
        <v>183</v>
      </c>
      <c r="J50" s="4" t="s">
        <v>8</v>
      </c>
      <c r="K50" s="5">
        <v>0.08358796296296296</v>
      </c>
      <c r="L50" s="13">
        <f t="shared" si="0"/>
        <v>0.003962078161016398</v>
      </c>
    </row>
    <row r="51" spans="1:12" ht="15">
      <c r="A51" s="4">
        <v>48</v>
      </c>
      <c r="B51" s="4" t="s">
        <v>24</v>
      </c>
      <c r="C51" s="4" t="s">
        <v>226</v>
      </c>
      <c r="D51" s="4">
        <v>64</v>
      </c>
      <c r="E51" s="4">
        <v>39</v>
      </c>
      <c r="F51" s="4" t="s">
        <v>181</v>
      </c>
      <c r="G51" s="4" t="s">
        <v>7</v>
      </c>
      <c r="H51" s="4">
        <v>36</v>
      </c>
      <c r="I51" s="4" t="s">
        <v>13</v>
      </c>
      <c r="J51" s="4" t="s">
        <v>8</v>
      </c>
      <c r="K51" s="5">
        <v>0.08395833333333334</v>
      </c>
      <c r="L51" s="13">
        <f t="shared" si="0"/>
        <v>0.003979633755194262</v>
      </c>
    </row>
    <row r="52" spans="1:12" ht="15">
      <c r="A52" s="4">
        <v>49</v>
      </c>
      <c r="B52" s="4" t="s">
        <v>234</v>
      </c>
      <c r="C52" s="4" t="s">
        <v>235</v>
      </c>
      <c r="D52" s="4">
        <v>54</v>
      </c>
      <c r="E52" s="4">
        <v>40</v>
      </c>
      <c r="F52" s="4" t="s">
        <v>181</v>
      </c>
      <c r="G52" s="4" t="s">
        <v>7</v>
      </c>
      <c r="H52" s="4">
        <v>29</v>
      </c>
      <c r="I52" s="4" t="s">
        <v>22</v>
      </c>
      <c r="J52" s="4" t="s">
        <v>236</v>
      </c>
      <c r="K52" s="5">
        <v>0.08403935185185185</v>
      </c>
      <c r="L52" s="13">
        <f t="shared" si="0"/>
        <v>0.003983474041420669</v>
      </c>
    </row>
    <row r="53" spans="1:12" ht="15">
      <c r="A53" s="4">
        <v>50</v>
      </c>
      <c r="B53" s="4" t="s">
        <v>10</v>
      </c>
      <c r="C53" s="4" t="s">
        <v>44</v>
      </c>
      <c r="D53" s="4">
        <v>9</v>
      </c>
      <c r="E53" s="4">
        <v>41</v>
      </c>
      <c r="F53" s="4" t="s">
        <v>181</v>
      </c>
      <c r="G53" s="4" t="s">
        <v>7</v>
      </c>
      <c r="H53" s="4">
        <v>57</v>
      </c>
      <c r="I53" s="4" t="s">
        <v>22</v>
      </c>
      <c r="J53" s="4" t="s">
        <v>32</v>
      </c>
      <c r="K53" s="5">
        <v>0.0853587962962963</v>
      </c>
      <c r="L53" s="13">
        <f t="shared" si="0"/>
        <v>0.004046015845679304</v>
      </c>
    </row>
    <row r="54" spans="1:12" ht="15">
      <c r="A54" s="6">
        <v>51</v>
      </c>
      <c r="B54" s="6" t="s">
        <v>83</v>
      </c>
      <c r="C54" s="6" t="s">
        <v>237</v>
      </c>
      <c r="D54" s="6">
        <v>44</v>
      </c>
      <c r="E54" s="6">
        <v>10</v>
      </c>
      <c r="F54" s="6" t="s">
        <v>181</v>
      </c>
      <c r="G54" s="6" t="s">
        <v>38</v>
      </c>
      <c r="H54" s="6">
        <v>32</v>
      </c>
      <c r="I54" s="6" t="s">
        <v>13</v>
      </c>
      <c r="J54" s="6" t="s">
        <v>8</v>
      </c>
      <c r="K54" s="7">
        <v>0.08550925925925927</v>
      </c>
      <c r="L54" s="13">
        <f t="shared" si="0"/>
        <v>0.004053147805814062</v>
      </c>
    </row>
    <row r="55" spans="1:12" ht="15">
      <c r="A55" s="4">
        <v>52</v>
      </c>
      <c r="B55" s="4" t="s">
        <v>238</v>
      </c>
      <c r="C55" s="4" t="s">
        <v>239</v>
      </c>
      <c r="D55" s="4">
        <v>58</v>
      </c>
      <c r="E55" s="4">
        <v>42</v>
      </c>
      <c r="F55" s="4" t="s">
        <v>181</v>
      </c>
      <c r="G55" s="4" t="s">
        <v>7</v>
      </c>
      <c r="H55" s="4">
        <v>50</v>
      </c>
      <c r="I55" s="4" t="s">
        <v>240</v>
      </c>
      <c r="J55" s="4" t="s">
        <v>8</v>
      </c>
      <c r="K55" s="5">
        <v>0.08783564814814815</v>
      </c>
      <c r="L55" s="13">
        <f t="shared" si="0"/>
        <v>0.004163418881743762</v>
      </c>
    </row>
    <row r="56" spans="1:12" ht="15">
      <c r="A56" s="6">
        <v>53</v>
      </c>
      <c r="B56" s="6" t="s">
        <v>66</v>
      </c>
      <c r="C56" s="6" t="s">
        <v>67</v>
      </c>
      <c r="D56" s="6">
        <v>3</v>
      </c>
      <c r="E56" s="6">
        <v>11</v>
      </c>
      <c r="F56" s="6" t="s">
        <v>181</v>
      </c>
      <c r="G56" s="6" t="s">
        <v>38</v>
      </c>
      <c r="H56" s="6">
        <v>36</v>
      </c>
      <c r="I56" s="6" t="s">
        <v>22</v>
      </c>
      <c r="J56" s="6" t="s">
        <v>84</v>
      </c>
      <c r="K56" s="7">
        <v>0.08842592592592592</v>
      </c>
      <c r="L56" s="13">
        <f t="shared" si="0"/>
        <v>0.004191398109964731</v>
      </c>
    </row>
    <row r="57" spans="1:12" ht="15">
      <c r="A57" s="6">
        <v>54</v>
      </c>
      <c r="B57" s="6" t="s">
        <v>75</v>
      </c>
      <c r="C57" s="6" t="s">
        <v>76</v>
      </c>
      <c r="D57" s="6">
        <v>43</v>
      </c>
      <c r="E57" s="6">
        <v>12</v>
      </c>
      <c r="F57" s="6" t="s">
        <v>181</v>
      </c>
      <c r="G57" s="6" t="s">
        <v>38</v>
      </c>
      <c r="H57" s="6">
        <v>40</v>
      </c>
      <c r="I57" s="6" t="s">
        <v>218</v>
      </c>
      <c r="J57" s="6" t="s">
        <v>193</v>
      </c>
      <c r="K57" s="7">
        <v>0.0894212962962963</v>
      </c>
      <c r="L57" s="13">
        <f t="shared" si="0"/>
        <v>0.004238578769317737</v>
      </c>
    </row>
    <row r="58" spans="1:12" ht="15">
      <c r="A58" s="4">
        <v>55</v>
      </c>
      <c r="B58" s="4" t="s">
        <v>147</v>
      </c>
      <c r="C58" s="4" t="s">
        <v>241</v>
      </c>
      <c r="D58" s="4">
        <v>31</v>
      </c>
      <c r="E58" s="4">
        <v>43</v>
      </c>
      <c r="F58" s="4" t="s">
        <v>181</v>
      </c>
      <c r="G58" s="4" t="s">
        <v>7</v>
      </c>
      <c r="H58" s="4">
        <v>66</v>
      </c>
      <c r="I58" s="4" t="s">
        <v>13</v>
      </c>
      <c r="J58" s="4" t="s">
        <v>109</v>
      </c>
      <c r="K58" s="5">
        <v>0.09627314814814815</v>
      </c>
      <c r="L58" s="13">
        <f t="shared" si="0"/>
        <v>0.0045633572616081974</v>
      </c>
    </row>
  </sheetData>
  <sheetProtection/>
  <autoFilter ref="A3:L3">
    <sortState ref="A4:L58">
      <sortCondition sortBy="value" ref="A4:A58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421875" style="1" bestFit="1" customWidth="1"/>
    <col min="2" max="2" width="16.140625" style="1" customWidth="1"/>
    <col min="3" max="3" width="16.57421875" style="1" customWidth="1"/>
    <col min="4" max="4" width="12.140625" style="8" customWidth="1"/>
    <col min="5" max="6" width="9.421875" style="1" bestFit="1" customWidth="1"/>
    <col min="7" max="7" width="11.8515625" style="1" customWidth="1"/>
    <col min="8" max="8" width="9.421875" style="1" bestFit="1" customWidth="1"/>
    <col min="9" max="9" width="14.7109375" style="1" customWidth="1"/>
    <col min="10" max="10" width="13.28125" style="1" customWidth="1"/>
    <col min="11" max="11" width="13.7109375" style="1" customWidth="1"/>
    <col min="12" max="12" width="18.28125" style="0" customWidth="1"/>
    <col min="13" max="13" width="10.28125" style="0" bestFit="1" customWidth="1"/>
    <col min="14" max="14" width="9.140625" style="11" customWidth="1"/>
  </cols>
  <sheetData>
    <row r="1" spans="1:10" ht="27">
      <c r="A1" s="2" t="s">
        <v>178</v>
      </c>
      <c r="J1" s="10">
        <v>42883</v>
      </c>
    </row>
    <row r="2" ht="6.75" customHeight="1"/>
    <row r="3" spans="1:14" ht="36">
      <c r="A3" s="16" t="s">
        <v>651</v>
      </c>
      <c r="B3" s="3" t="s">
        <v>0</v>
      </c>
      <c r="C3" s="3" t="s">
        <v>1</v>
      </c>
      <c r="D3" s="9" t="s">
        <v>96</v>
      </c>
      <c r="E3" s="3" t="s">
        <v>2</v>
      </c>
      <c r="F3" s="3" t="s">
        <v>93</v>
      </c>
      <c r="G3" s="3" t="s">
        <v>180</v>
      </c>
      <c r="H3" s="3" t="s">
        <v>3</v>
      </c>
      <c r="I3" s="3" t="s">
        <v>652</v>
      </c>
      <c r="J3" s="3" t="s">
        <v>4</v>
      </c>
      <c r="K3" s="3" t="s">
        <v>94</v>
      </c>
      <c r="L3" s="3" t="s">
        <v>5</v>
      </c>
      <c r="M3" s="3" t="s">
        <v>95</v>
      </c>
      <c r="N3" s="12" t="s">
        <v>650</v>
      </c>
    </row>
    <row r="4" spans="1:14" ht="15">
      <c r="A4" s="4">
        <v>1</v>
      </c>
      <c r="B4" s="4" t="s">
        <v>242</v>
      </c>
      <c r="C4" s="4" t="s">
        <v>243</v>
      </c>
      <c r="D4" s="4">
        <v>1020</v>
      </c>
      <c r="E4" s="4">
        <v>1</v>
      </c>
      <c r="F4" s="4">
        <v>1</v>
      </c>
      <c r="G4" s="4" t="s">
        <v>244</v>
      </c>
      <c r="H4" s="4" t="s">
        <v>7</v>
      </c>
      <c r="I4" s="4" t="s">
        <v>245</v>
      </c>
      <c r="J4" s="4">
        <v>22</v>
      </c>
      <c r="K4" s="4" t="s">
        <v>183</v>
      </c>
      <c r="L4" s="4" t="s">
        <v>184</v>
      </c>
      <c r="M4" s="5">
        <v>0.02462962962962963</v>
      </c>
      <c r="N4" s="14">
        <f>M4/10</f>
        <v>0.002462962962962963</v>
      </c>
    </row>
    <row r="5" spans="1:14" ht="15">
      <c r="A5" s="4">
        <v>2</v>
      </c>
      <c r="B5" s="4" t="s">
        <v>246</v>
      </c>
      <c r="C5" s="4" t="s">
        <v>247</v>
      </c>
      <c r="D5" s="4">
        <v>1066</v>
      </c>
      <c r="E5" s="4">
        <v>2</v>
      </c>
      <c r="F5" s="4">
        <v>2</v>
      </c>
      <c r="G5" s="4" t="s">
        <v>244</v>
      </c>
      <c r="H5" s="4" t="s">
        <v>7</v>
      </c>
      <c r="I5" s="4" t="s">
        <v>245</v>
      </c>
      <c r="J5" s="4">
        <v>19</v>
      </c>
      <c r="K5" s="4" t="s">
        <v>183</v>
      </c>
      <c r="L5" s="4" t="s">
        <v>184</v>
      </c>
      <c r="M5" s="5">
        <v>0.024641203703703703</v>
      </c>
      <c r="N5" s="14">
        <f aca="true" t="shared" si="0" ref="N5:N68">M5/10</f>
        <v>0.0024641203703703704</v>
      </c>
    </row>
    <row r="6" spans="1:14" ht="15">
      <c r="A6" s="4">
        <v>3</v>
      </c>
      <c r="B6" s="4" t="s">
        <v>248</v>
      </c>
      <c r="C6" s="4" t="s">
        <v>86</v>
      </c>
      <c r="D6" s="4">
        <v>1021</v>
      </c>
      <c r="E6" s="4">
        <v>3</v>
      </c>
      <c r="F6" s="4">
        <v>1</v>
      </c>
      <c r="G6" s="4" t="s">
        <v>244</v>
      </c>
      <c r="H6" s="4" t="s">
        <v>7</v>
      </c>
      <c r="I6" s="4" t="s">
        <v>249</v>
      </c>
      <c r="J6" s="4">
        <v>49</v>
      </c>
      <c r="K6" s="4" t="s">
        <v>160</v>
      </c>
      <c r="L6" s="4" t="s">
        <v>8</v>
      </c>
      <c r="M6" s="5">
        <v>0.026099537037037036</v>
      </c>
      <c r="N6" s="14">
        <f t="shared" si="0"/>
        <v>0.0026099537037037037</v>
      </c>
    </row>
    <row r="7" spans="1:14" ht="15">
      <c r="A7" s="4">
        <v>4</v>
      </c>
      <c r="B7" s="4" t="s">
        <v>102</v>
      </c>
      <c r="C7" s="4" t="s">
        <v>103</v>
      </c>
      <c r="D7" s="4">
        <v>1002</v>
      </c>
      <c r="E7" s="4">
        <v>4</v>
      </c>
      <c r="F7" s="4">
        <v>3</v>
      </c>
      <c r="G7" s="4" t="s">
        <v>244</v>
      </c>
      <c r="H7" s="4" t="s">
        <v>7</v>
      </c>
      <c r="I7" s="4" t="s">
        <v>245</v>
      </c>
      <c r="J7" s="4">
        <v>30</v>
      </c>
      <c r="K7" s="4" t="s">
        <v>104</v>
      </c>
      <c r="L7" s="4" t="s">
        <v>97</v>
      </c>
      <c r="M7" s="5">
        <v>0.02677083333333333</v>
      </c>
      <c r="N7" s="14">
        <f t="shared" si="0"/>
        <v>0.002677083333333333</v>
      </c>
    </row>
    <row r="8" spans="1:14" ht="15">
      <c r="A8" s="4">
        <v>5</v>
      </c>
      <c r="B8" s="4" t="s">
        <v>37</v>
      </c>
      <c r="C8" s="4" t="s">
        <v>250</v>
      </c>
      <c r="D8" s="4">
        <v>1013</v>
      </c>
      <c r="E8" s="4">
        <v>5</v>
      </c>
      <c r="F8" s="4">
        <v>4</v>
      </c>
      <c r="G8" s="4" t="s">
        <v>244</v>
      </c>
      <c r="H8" s="4" t="s">
        <v>7</v>
      </c>
      <c r="I8" s="4" t="s">
        <v>245</v>
      </c>
      <c r="J8" s="4">
        <v>32</v>
      </c>
      <c r="K8" s="4" t="s">
        <v>22</v>
      </c>
      <c r="L8" s="4" t="s">
        <v>8</v>
      </c>
      <c r="M8" s="5">
        <v>0.028078703703703703</v>
      </c>
      <c r="N8" s="14">
        <f t="shared" si="0"/>
        <v>0.0028078703703703703</v>
      </c>
    </row>
    <row r="9" spans="1:14" ht="15">
      <c r="A9" s="4">
        <v>6</v>
      </c>
      <c r="B9" s="4" t="s">
        <v>6</v>
      </c>
      <c r="C9" s="4" t="s">
        <v>251</v>
      </c>
      <c r="D9" s="4">
        <v>1062</v>
      </c>
      <c r="E9" s="4">
        <v>6</v>
      </c>
      <c r="F9" s="4">
        <v>5</v>
      </c>
      <c r="G9" s="4" t="s">
        <v>244</v>
      </c>
      <c r="H9" s="4" t="s">
        <v>7</v>
      </c>
      <c r="I9" s="4" t="s">
        <v>245</v>
      </c>
      <c r="J9" s="4">
        <v>25</v>
      </c>
      <c r="K9" s="4" t="s">
        <v>152</v>
      </c>
      <c r="L9" s="4" t="s">
        <v>212</v>
      </c>
      <c r="M9" s="5">
        <v>0.029155092592592594</v>
      </c>
      <c r="N9" s="14">
        <f t="shared" si="0"/>
        <v>0.002915509259259259</v>
      </c>
    </row>
    <row r="10" spans="1:14" ht="15">
      <c r="A10" s="4">
        <v>7</v>
      </c>
      <c r="B10" s="4" t="s">
        <v>39</v>
      </c>
      <c r="C10" s="4" t="s">
        <v>252</v>
      </c>
      <c r="D10" s="4">
        <v>1055</v>
      </c>
      <c r="E10" s="4">
        <v>7</v>
      </c>
      <c r="F10" s="4">
        <v>6</v>
      </c>
      <c r="G10" s="4" t="s">
        <v>244</v>
      </c>
      <c r="H10" s="4" t="s">
        <v>7</v>
      </c>
      <c r="I10" s="4" t="s">
        <v>245</v>
      </c>
      <c r="J10" s="4">
        <v>31</v>
      </c>
      <c r="K10" s="4" t="s">
        <v>253</v>
      </c>
      <c r="L10" s="4" t="s">
        <v>254</v>
      </c>
      <c r="M10" s="5">
        <v>0.02922453703703704</v>
      </c>
      <c r="N10" s="14">
        <f t="shared" si="0"/>
        <v>0.002922453703703704</v>
      </c>
    </row>
    <row r="11" spans="1:14" ht="15">
      <c r="A11" s="4">
        <v>8</v>
      </c>
      <c r="B11" s="4" t="s">
        <v>255</v>
      </c>
      <c r="C11" s="4" t="s">
        <v>256</v>
      </c>
      <c r="D11" s="4">
        <v>1022</v>
      </c>
      <c r="E11" s="4">
        <v>8</v>
      </c>
      <c r="F11" s="4">
        <v>2</v>
      </c>
      <c r="G11" s="4" t="s">
        <v>244</v>
      </c>
      <c r="H11" s="4" t="s">
        <v>7</v>
      </c>
      <c r="I11" s="4" t="s">
        <v>249</v>
      </c>
      <c r="J11" s="4">
        <v>49</v>
      </c>
      <c r="K11" s="4" t="s">
        <v>257</v>
      </c>
      <c r="L11" s="4" t="s">
        <v>34</v>
      </c>
      <c r="M11" s="5">
        <v>0.02956018518518519</v>
      </c>
      <c r="N11" s="14">
        <f t="shared" si="0"/>
        <v>0.002956018518518519</v>
      </c>
    </row>
    <row r="12" spans="1:14" ht="15">
      <c r="A12" s="4">
        <v>9</v>
      </c>
      <c r="B12" s="4" t="s">
        <v>258</v>
      </c>
      <c r="C12" s="4" t="s">
        <v>259</v>
      </c>
      <c r="D12" s="4">
        <v>1039</v>
      </c>
      <c r="E12" s="4">
        <v>9</v>
      </c>
      <c r="F12" s="4">
        <v>7</v>
      </c>
      <c r="G12" s="4" t="s">
        <v>244</v>
      </c>
      <c r="H12" s="4" t="s">
        <v>7</v>
      </c>
      <c r="I12" s="4" t="s">
        <v>245</v>
      </c>
      <c r="J12" s="4">
        <v>14</v>
      </c>
      <c r="K12" s="4" t="s">
        <v>183</v>
      </c>
      <c r="L12" s="4" t="s">
        <v>184</v>
      </c>
      <c r="M12" s="5">
        <v>0.029618055555555554</v>
      </c>
      <c r="N12" s="14">
        <f t="shared" si="0"/>
        <v>0.002961805555555555</v>
      </c>
    </row>
    <row r="13" spans="1:14" ht="15">
      <c r="A13" s="4">
        <v>10</v>
      </c>
      <c r="B13" s="4" t="s">
        <v>255</v>
      </c>
      <c r="C13" s="4" t="s">
        <v>260</v>
      </c>
      <c r="D13" s="4">
        <v>1042</v>
      </c>
      <c r="E13" s="4">
        <v>10</v>
      </c>
      <c r="F13" s="4">
        <v>8</v>
      </c>
      <c r="G13" s="4" t="s">
        <v>244</v>
      </c>
      <c r="H13" s="4" t="s">
        <v>7</v>
      </c>
      <c r="I13" s="4" t="s">
        <v>245</v>
      </c>
      <c r="J13" s="4">
        <v>31</v>
      </c>
      <c r="K13" s="4" t="s">
        <v>22</v>
      </c>
      <c r="L13" s="4" t="s">
        <v>261</v>
      </c>
      <c r="M13" s="5">
        <v>0.030104166666666668</v>
      </c>
      <c r="N13" s="14">
        <f t="shared" si="0"/>
        <v>0.003010416666666667</v>
      </c>
    </row>
    <row r="14" spans="1:14" ht="24">
      <c r="A14" s="4">
        <v>11</v>
      </c>
      <c r="B14" s="4" t="s">
        <v>33</v>
      </c>
      <c r="C14" s="4" t="s">
        <v>112</v>
      </c>
      <c r="D14" s="4">
        <v>1056</v>
      </c>
      <c r="E14" s="4">
        <v>11</v>
      </c>
      <c r="F14" s="4">
        <v>9</v>
      </c>
      <c r="G14" s="4" t="s">
        <v>244</v>
      </c>
      <c r="H14" s="4" t="s">
        <v>7</v>
      </c>
      <c r="I14" s="4" t="s">
        <v>245</v>
      </c>
      <c r="J14" s="4">
        <v>33</v>
      </c>
      <c r="K14" s="4" t="s">
        <v>113</v>
      </c>
      <c r="L14" s="4" t="s">
        <v>23</v>
      </c>
      <c r="M14" s="5">
        <v>0.030115740740740738</v>
      </c>
      <c r="N14" s="14">
        <f t="shared" si="0"/>
        <v>0.0030115740740740736</v>
      </c>
    </row>
    <row r="15" spans="1:14" ht="15">
      <c r="A15" s="4">
        <v>12</v>
      </c>
      <c r="B15" s="4" t="s">
        <v>262</v>
      </c>
      <c r="C15" s="4" t="s">
        <v>263</v>
      </c>
      <c r="D15" s="4">
        <v>1035</v>
      </c>
      <c r="E15" s="4">
        <v>12</v>
      </c>
      <c r="F15" s="4">
        <v>3</v>
      </c>
      <c r="G15" s="4" t="s">
        <v>244</v>
      </c>
      <c r="H15" s="4" t="s">
        <v>7</v>
      </c>
      <c r="I15" s="4" t="s">
        <v>249</v>
      </c>
      <c r="J15" s="4">
        <v>58</v>
      </c>
      <c r="K15" s="4" t="s">
        <v>183</v>
      </c>
      <c r="L15" s="4" t="s">
        <v>184</v>
      </c>
      <c r="M15" s="5">
        <v>0.030185185185185186</v>
      </c>
      <c r="N15" s="14">
        <f t="shared" si="0"/>
        <v>0.0030185185185185185</v>
      </c>
    </row>
    <row r="16" spans="1:14" ht="15">
      <c r="A16" s="4">
        <v>13</v>
      </c>
      <c r="B16" s="4" t="s">
        <v>39</v>
      </c>
      <c r="C16" s="4" t="s">
        <v>264</v>
      </c>
      <c r="D16" s="4">
        <v>1086</v>
      </c>
      <c r="E16" s="4">
        <v>13</v>
      </c>
      <c r="F16" s="4">
        <v>10</v>
      </c>
      <c r="G16" s="4" t="s">
        <v>244</v>
      </c>
      <c r="H16" s="4" t="s">
        <v>7</v>
      </c>
      <c r="I16" s="4" t="s">
        <v>245</v>
      </c>
      <c r="J16" s="4">
        <v>24</v>
      </c>
      <c r="K16" s="4" t="s">
        <v>11</v>
      </c>
      <c r="L16" s="4" t="s">
        <v>8</v>
      </c>
      <c r="M16" s="5">
        <v>0.03027777777777778</v>
      </c>
      <c r="N16" s="14">
        <f t="shared" si="0"/>
        <v>0.0030277777777777777</v>
      </c>
    </row>
    <row r="17" spans="1:14" ht="24">
      <c r="A17" s="4">
        <v>14</v>
      </c>
      <c r="B17" s="4" t="s">
        <v>107</v>
      </c>
      <c r="C17" s="4" t="s">
        <v>265</v>
      </c>
      <c r="D17" s="4">
        <v>1001</v>
      </c>
      <c r="E17" s="4">
        <v>14</v>
      </c>
      <c r="F17" s="4">
        <v>11</v>
      </c>
      <c r="G17" s="4" t="s">
        <v>244</v>
      </c>
      <c r="H17" s="4" t="s">
        <v>7</v>
      </c>
      <c r="I17" s="4" t="s">
        <v>245</v>
      </c>
      <c r="J17" s="4">
        <v>29</v>
      </c>
      <c r="K17" s="4" t="s">
        <v>183</v>
      </c>
      <c r="L17" s="4" t="s">
        <v>266</v>
      </c>
      <c r="M17" s="5">
        <v>0.030324074074074073</v>
      </c>
      <c r="N17" s="14">
        <f t="shared" si="0"/>
        <v>0.0030324074074074073</v>
      </c>
    </row>
    <row r="18" spans="1:14" ht="15">
      <c r="A18" s="6">
        <v>15</v>
      </c>
      <c r="B18" s="6" t="s">
        <v>267</v>
      </c>
      <c r="C18" s="6" t="s">
        <v>268</v>
      </c>
      <c r="D18" s="6">
        <v>1047</v>
      </c>
      <c r="E18" s="6">
        <v>1</v>
      </c>
      <c r="F18" s="6">
        <v>1</v>
      </c>
      <c r="G18" s="6" t="s">
        <v>244</v>
      </c>
      <c r="H18" s="6" t="s">
        <v>38</v>
      </c>
      <c r="I18" s="6" t="s">
        <v>269</v>
      </c>
      <c r="J18" s="6">
        <v>40</v>
      </c>
      <c r="K18" s="6" t="s">
        <v>26</v>
      </c>
      <c r="L18" s="6" t="s">
        <v>34</v>
      </c>
      <c r="M18" s="7">
        <v>0.030694444444444444</v>
      </c>
      <c r="N18" s="14">
        <f t="shared" si="0"/>
        <v>0.0030694444444444445</v>
      </c>
    </row>
    <row r="19" spans="1:14" ht="15">
      <c r="A19" s="4">
        <v>16</v>
      </c>
      <c r="B19" s="4" t="s">
        <v>82</v>
      </c>
      <c r="C19" s="4" t="s">
        <v>270</v>
      </c>
      <c r="D19" s="4">
        <v>1005</v>
      </c>
      <c r="E19" s="4">
        <v>15</v>
      </c>
      <c r="F19" s="4">
        <v>12</v>
      </c>
      <c r="G19" s="4" t="s">
        <v>244</v>
      </c>
      <c r="H19" s="4" t="s">
        <v>7</v>
      </c>
      <c r="I19" s="4" t="s">
        <v>245</v>
      </c>
      <c r="J19" s="4">
        <v>33</v>
      </c>
      <c r="K19" s="4" t="s">
        <v>13</v>
      </c>
      <c r="L19" s="4" t="s">
        <v>271</v>
      </c>
      <c r="M19" s="5">
        <v>0.030810185185185187</v>
      </c>
      <c r="N19" s="14">
        <f t="shared" si="0"/>
        <v>0.0030810185185185185</v>
      </c>
    </row>
    <row r="20" spans="1:14" ht="15">
      <c r="A20" s="4">
        <v>17</v>
      </c>
      <c r="B20" s="4" t="s">
        <v>138</v>
      </c>
      <c r="C20" s="4" t="s">
        <v>272</v>
      </c>
      <c r="D20" s="4">
        <v>1091</v>
      </c>
      <c r="E20" s="4">
        <v>16</v>
      </c>
      <c r="F20" s="4">
        <v>4</v>
      </c>
      <c r="G20" s="4" t="s">
        <v>244</v>
      </c>
      <c r="H20" s="4" t="s">
        <v>7</v>
      </c>
      <c r="I20" s="4" t="s">
        <v>249</v>
      </c>
      <c r="J20" s="4">
        <v>56</v>
      </c>
      <c r="K20" s="4" t="s">
        <v>183</v>
      </c>
      <c r="L20" s="4" t="s">
        <v>8</v>
      </c>
      <c r="M20" s="5">
        <v>0.030868055555555555</v>
      </c>
      <c r="N20" s="14">
        <f t="shared" si="0"/>
        <v>0.0030868055555555553</v>
      </c>
    </row>
    <row r="21" spans="1:14" ht="15">
      <c r="A21" s="4">
        <v>18</v>
      </c>
      <c r="B21" s="4" t="s">
        <v>28</v>
      </c>
      <c r="C21" s="4" t="s">
        <v>265</v>
      </c>
      <c r="D21" s="4">
        <v>1000</v>
      </c>
      <c r="E21" s="4">
        <v>17</v>
      </c>
      <c r="F21" s="4">
        <v>13</v>
      </c>
      <c r="G21" s="4" t="s">
        <v>244</v>
      </c>
      <c r="H21" s="4" t="s">
        <v>7</v>
      </c>
      <c r="I21" s="4" t="s">
        <v>245</v>
      </c>
      <c r="J21" s="4">
        <v>24</v>
      </c>
      <c r="K21" s="4" t="s">
        <v>183</v>
      </c>
      <c r="L21" s="4" t="s">
        <v>273</v>
      </c>
      <c r="M21" s="5">
        <v>0.031226851851851853</v>
      </c>
      <c r="N21" s="14">
        <f t="shared" si="0"/>
        <v>0.0031226851851851854</v>
      </c>
    </row>
    <row r="22" spans="1:14" ht="15">
      <c r="A22" s="4">
        <v>19</v>
      </c>
      <c r="B22" s="4" t="s">
        <v>274</v>
      </c>
      <c r="C22" s="4" t="s">
        <v>275</v>
      </c>
      <c r="D22" s="4">
        <v>1071</v>
      </c>
      <c r="E22" s="4">
        <v>18</v>
      </c>
      <c r="F22" s="4">
        <v>1</v>
      </c>
      <c r="G22" s="4" t="s">
        <v>244</v>
      </c>
      <c r="H22" s="4" t="s">
        <v>7</v>
      </c>
      <c r="I22" s="4" t="s">
        <v>276</v>
      </c>
      <c r="J22" s="4">
        <v>37</v>
      </c>
      <c r="K22" s="4" t="s">
        <v>183</v>
      </c>
      <c r="L22" s="4" t="s">
        <v>277</v>
      </c>
      <c r="M22" s="5">
        <v>0.03159722222222222</v>
      </c>
      <c r="N22" s="14">
        <f t="shared" si="0"/>
        <v>0.003159722222222222</v>
      </c>
    </row>
    <row r="23" spans="1:14" ht="15">
      <c r="A23" s="6">
        <v>20</v>
      </c>
      <c r="B23" s="6" t="s">
        <v>278</v>
      </c>
      <c r="C23" s="6" t="s">
        <v>279</v>
      </c>
      <c r="D23" s="6">
        <v>1084</v>
      </c>
      <c r="E23" s="6">
        <v>2</v>
      </c>
      <c r="F23" s="6">
        <v>1</v>
      </c>
      <c r="G23" s="6" t="s">
        <v>244</v>
      </c>
      <c r="H23" s="6" t="s">
        <v>38</v>
      </c>
      <c r="I23" s="6" t="s">
        <v>280</v>
      </c>
      <c r="J23" s="6">
        <v>26</v>
      </c>
      <c r="K23" s="6" t="s">
        <v>152</v>
      </c>
      <c r="L23" s="6" t="s">
        <v>8</v>
      </c>
      <c r="M23" s="7">
        <v>0.03164351851851852</v>
      </c>
      <c r="N23" s="14">
        <f t="shared" si="0"/>
        <v>0.0031643518518518522</v>
      </c>
    </row>
    <row r="24" spans="1:14" ht="15">
      <c r="A24" s="4">
        <v>21</v>
      </c>
      <c r="B24" s="4" t="s">
        <v>130</v>
      </c>
      <c r="C24" s="4" t="s">
        <v>281</v>
      </c>
      <c r="D24" s="4">
        <v>1027</v>
      </c>
      <c r="E24" s="4">
        <v>19</v>
      </c>
      <c r="F24" s="4">
        <v>14</v>
      </c>
      <c r="G24" s="4" t="s">
        <v>244</v>
      </c>
      <c r="H24" s="4" t="s">
        <v>7</v>
      </c>
      <c r="I24" s="4" t="s">
        <v>245</v>
      </c>
      <c r="J24" s="4">
        <v>32</v>
      </c>
      <c r="K24" s="4" t="s">
        <v>282</v>
      </c>
      <c r="L24" s="4" t="s">
        <v>283</v>
      </c>
      <c r="M24" s="5">
        <v>0.03184027777777778</v>
      </c>
      <c r="N24" s="14">
        <f t="shared" si="0"/>
        <v>0.003184027777777778</v>
      </c>
    </row>
    <row r="25" spans="1:14" ht="15">
      <c r="A25" s="4">
        <v>22</v>
      </c>
      <c r="B25" s="4" t="s">
        <v>16</v>
      </c>
      <c r="C25" s="4" t="s">
        <v>284</v>
      </c>
      <c r="D25" s="4">
        <v>1024</v>
      </c>
      <c r="E25" s="4">
        <v>20</v>
      </c>
      <c r="F25" s="4">
        <v>15</v>
      </c>
      <c r="G25" s="4" t="s">
        <v>244</v>
      </c>
      <c r="H25" s="4" t="s">
        <v>7</v>
      </c>
      <c r="I25" s="4" t="s">
        <v>245</v>
      </c>
      <c r="J25" s="4">
        <v>31</v>
      </c>
      <c r="K25" s="4" t="s">
        <v>22</v>
      </c>
      <c r="L25" s="4" t="s">
        <v>8</v>
      </c>
      <c r="M25" s="5">
        <v>0.0321875</v>
      </c>
      <c r="N25" s="14">
        <f t="shared" si="0"/>
        <v>0.0032187500000000003</v>
      </c>
    </row>
    <row r="26" spans="1:14" ht="15">
      <c r="A26" s="4">
        <v>23</v>
      </c>
      <c r="B26" s="4" t="s">
        <v>72</v>
      </c>
      <c r="C26" s="4" t="s">
        <v>285</v>
      </c>
      <c r="D26" s="4">
        <v>1050</v>
      </c>
      <c r="E26" s="4">
        <v>21</v>
      </c>
      <c r="F26" s="4">
        <v>2</v>
      </c>
      <c r="G26" s="4" t="s">
        <v>244</v>
      </c>
      <c r="H26" s="4" t="s">
        <v>7</v>
      </c>
      <c r="I26" s="4" t="s">
        <v>276</v>
      </c>
      <c r="J26" s="4">
        <v>36</v>
      </c>
      <c r="K26" s="4" t="s">
        <v>183</v>
      </c>
      <c r="L26" s="4" t="s">
        <v>8</v>
      </c>
      <c r="M26" s="5">
        <v>0.03269675925925926</v>
      </c>
      <c r="N26" s="14">
        <f t="shared" si="0"/>
        <v>0.003269675925925926</v>
      </c>
    </row>
    <row r="27" spans="1:14" ht="15">
      <c r="A27" s="4">
        <v>24</v>
      </c>
      <c r="B27" s="4" t="s">
        <v>286</v>
      </c>
      <c r="C27" s="4" t="s">
        <v>287</v>
      </c>
      <c r="D27" s="4">
        <v>1094</v>
      </c>
      <c r="E27" s="4">
        <v>22</v>
      </c>
      <c r="F27" s="4">
        <v>5</v>
      </c>
      <c r="G27" s="4" t="s">
        <v>244</v>
      </c>
      <c r="H27" s="4" t="s">
        <v>7</v>
      </c>
      <c r="I27" s="4" t="s">
        <v>249</v>
      </c>
      <c r="J27" s="4">
        <v>52</v>
      </c>
      <c r="K27" s="4" t="s">
        <v>22</v>
      </c>
      <c r="L27" s="4" t="s">
        <v>8</v>
      </c>
      <c r="M27" s="5">
        <v>0.032789351851851854</v>
      </c>
      <c r="N27" s="14">
        <f t="shared" si="0"/>
        <v>0.0032789351851851855</v>
      </c>
    </row>
    <row r="28" spans="1:14" ht="15">
      <c r="A28" s="4">
        <v>25</v>
      </c>
      <c r="B28" s="4" t="s">
        <v>288</v>
      </c>
      <c r="C28" s="4" t="s">
        <v>289</v>
      </c>
      <c r="D28" s="4">
        <v>1043</v>
      </c>
      <c r="E28" s="4">
        <v>23</v>
      </c>
      <c r="F28" s="4">
        <v>6</v>
      </c>
      <c r="G28" s="4" t="s">
        <v>244</v>
      </c>
      <c r="H28" s="4" t="s">
        <v>7</v>
      </c>
      <c r="I28" s="4" t="s">
        <v>249</v>
      </c>
      <c r="J28" s="4">
        <v>51</v>
      </c>
      <c r="K28" s="4" t="s">
        <v>26</v>
      </c>
      <c r="L28" s="4" t="s">
        <v>290</v>
      </c>
      <c r="M28" s="5">
        <v>0.03295138888888889</v>
      </c>
      <c r="N28" s="14">
        <f t="shared" si="0"/>
        <v>0.003295138888888889</v>
      </c>
    </row>
    <row r="29" spans="1:14" ht="15">
      <c r="A29" s="4">
        <v>26</v>
      </c>
      <c r="B29" s="4" t="s">
        <v>121</v>
      </c>
      <c r="C29" s="4" t="s">
        <v>291</v>
      </c>
      <c r="D29" s="4">
        <v>1037</v>
      </c>
      <c r="E29" s="4">
        <v>24</v>
      </c>
      <c r="F29" s="4">
        <v>3</v>
      </c>
      <c r="G29" s="4" t="s">
        <v>244</v>
      </c>
      <c r="H29" s="4" t="s">
        <v>7</v>
      </c>
      <c r="I29" s="4" t="s">
        <v>276</v>
      </c>
      <c r="J29" s="4">
        <v>36</v>
      </c>
      <c r="K29" s="4" t="s">
        <v>183</v>
      </c>
      <c r="L29" s="4" t="s">
        <v>8</v>
      </c>
      <c r="M29" s="5">
        <v>0.03297453703703704</v>
      </c>
      <c r="N29" s="14">
        <f t="shared" si="0"/>
        <v>0.003297453703703704</v>
      </c>
    </row>
    <row r="30" spans="1:14" ht="15">
      <c r="A30" s="4">
        <v>27</v>
      </c>
      <c r="B30" s="4" t="s">
        <v>292</v>
      </c>
      <c r="C30" s="4" t="s">
        <v>293</v>
      </c>
      <c r="D30" s="4">
        <v>1082</v>
      </c>
      <c r="E30" s="4">
        <v>25</v>
      </c>
      <c r="F30" s="4">
        <v>4</v>
      </c>
      <c r="G30" s="4" t="s">
        <v>244</v>
      </c>
      <c r="H30" s="4" t="s">
        <v>7</v>
      </c>
      <c r="I30" s="4" t="s">
        <v>276</v>
      </c>
      <c r="J30" s="4">
        <v>39</v>
      </c>
      <c r="K30" s="4" t="s">
        <v>13</v>
      </c>
      <c r="L30" s="4" t="s">
        <v>294</v>
      </c>
      <c r="M30" s="5">
        <v>0.03302083333333333</v>
      </c>
      <c r="N30" s="13">
        <f t="shared" si="0"/>
        <v>0.003302083333333333</v>
      </c>
    </row>
    <row r="31" spans="1:14" ht="15">
      <c r="A31" s="4">
        <v>28</v>
      </c>
      <c r="B31" s="4" t="s">
        <v>198</v>
      </c>
      <c r="C31" s="4" t="s">
        <v>295</v>
      </c>
      <c r="D31" s="4">
        <v>1008</v>
      </c>
      <c r="E31" s="4">
        <v>26</v>
      </c>
      <c r="F31" s="4">
        <v>16</v>
      </c>
      <c r="G31" s="4" t="s">
        <v>244</v>
      </c>
      <c r="H31" s="4" t="s">
        <v>7</v>
      </c>
      <c r="I31" s="4" t="s">
        <v>245</v>
      </c>
      <c r="J31" s="4">
        <v>25</v>
      </c>
      <c r="K31" s="4" t="s">
        <v>296</v>
      </c>
      <c r="L31" s="4" t="s">
        <v>297</v>
      </c>
      <c r="M31" s="5">
        <v>0.03315972222222222</v>
      </c>
      <c r="N31" s="13">
        <f t="shared" si="0"/>
        <v>0.0033159722222222223</v>
      </c>
    </row>
    <row r="32" spans="1:14" ht="15">
      <c r="A32" s="4">
        <v>29</v>
      </c>
      <c r="B32" s="4" t="s">
        <v>6</v>
      </c>
      <c r="C32" s="4" t="s">
        <v>298</v>
      </c>
      <c r="D32" s="4">
        <v>1030</v>
      </c>
      <c r="E32" s="4">
        <v>27</v>
      </c>
      <c r="F32" s="4">
        <v>17</v>
      </c>
      <c r="G32" s="4" t="s">
        <v>244</v>
      </c>
      <c r="H32" s="4" t="s">
        <v>7</v>
      </c>
      <c r="I32" s="4" t="s">
        <v>245</v>
      </c>
      <c r="J32" s="4">
        <v>26</v>
      </c>
      <c r="K32" s="4" t="s">
        <v>296</v>
      </c>
      <c r="L32" s="4" t="s">
        <v>297</v>
      </c>
      <c r="M32" s="5">
        <v>0.03318287037037037</v>
      </c>
      <c r="N32" s="13">
        <f t="shared" si="0"/>
        <v>0.003318287037037037</v>
      </c>
    </row>
    <row r="33" spans="1:14" ht="15">
      <c r="A33" s="4">
        <v>30</v>
      </c>
      <c r="B33" s="4" t="s">
        <v>12</v>
      </c>
      <c r="C33" s="4" t="s">
        <v>299</v>
      </c>
      <c r="D33" s="4">
        <v>1079</v>
      </c>
      <c r="E33" s="4">
        <v>28</v>
      </c>
      <c r="F33" s="4">
        <v>18</v>
      </c>
      <c r="G33" s="4" t="s">
        <v>244</v>
      </c>
      <c r="H33" s="4" t="s">
        <v>7</v>
      </c>
      <c r="I33" s="4" t="s">
        <v>245</v>
      </c>
      <c r="J33" s="4">
        <v>25</v>
      </c>
      <c r="K33" s="4" t="s">
        <v>22</v>
      </c>
      <c r="L33" s="4" t="s">
        <v>8</v>
      </c>
      <c r="M33" s="5">
        <v>0.03320601851851852</v>
      </c>
      <c r="N33" s="13">
        <f t="shared" si="0"/>
        <v>0.0033206018518518515</v>
      </c>
    </row>
    <row r="34" spans="1:14" ht="24">
      <c r="A34" s="4">
        <v>31</v>
      </c>
      <c r="B34" s="4" t="s">
        <v>255</v>
      </c>
      <c r="C34" s="4" t="s">
        <v>300</v>
      </c>
      <c r="D34" s="4">
        <v>1028</v>
      </c>
      <c r="E34" s="4">
        <v>29</v>
      </c>
      <c r="F34" s="4">
        <v>19</v>
      </c>
      <c r="G34" s="4" t="s">
        <v>244</v>
      </c>
      <c r="H34" s="4" t="s">
        <v>7</v>
      </c>
      <c r="I34" s="4" t="s">
        <v>245</v>
      </c>
      <c r="J34" s="4">
        <v>31</v>
      </c>
      <c r="K34" s="4" t="s">
        <v>183</v>
      </c>
      <c r="L34" s="4" t="s">
        <v>193</v>
      </c>
      <c r="M34" s="5">
        <v>0.03325231481481481</v>
      </c>
      <c r="N34" s="13">
        <f t="shared" si="0"/>
        <v>0.003325231481481481</v>
      </c>
    </row>
    <row r="35" spans="1:14" ht="15">
      <c r="A35" s="4">
        <v>32</v>
      </c>
      <c r="B35" s="4" t="s">
        <v>39</v>
      </c>
      <c r="C35" s="4" t="s">
        <v>301</v>
      </c>
      <c r="D35" s="4">
        <v>1006</v>
      </c>
      <c r="E35" s="4">
        <v>30</v>
      </c>
      <c r="F35" s="4">
        <v>20</v>
      </c>
      <c r="G35" s="4" t="s">
        <v>244</v>
      </c>
      <c r="H35" s="4" t="s">
        <v>7</v>
      </c>
      <c r="I35" s="4" t="s">
        <v>245</v>
      </c>
      <c r="J35" s="4">
        <v>26</v>
      </c>
      <c r="K35" s="4" t="s">
        <v>183</v>
      </c>
      <c r="L35" s="4" t="s">
        <v>273</v>
      </c>
      <c r="M35" s="5">
        <v>0.03349537037037037</v>
      </c>
      <c r="N35" s="13">
        <f t="shared" si="0"/>
        <v>0.003349537037037037</v>
      </c>
    </row>
    <row r="36" spans="1:14" ht="24">
      <c r="A36" s="4">
        <v>33</v>
      </c>
      <c r="B36" s="4" t="s">
        <v>91</v>
      </c>
      <c r="C36" s="4" t="s">
        <v>120</v>
      </c>
      <c r="D36" s="4">
        <v>1045</v>
      </c>
      <c r="E36" s="4">
        <v>31</v>
      </c>
      <c r="F36" s="4">
        <v>21</v>
      </c>
      <c r="G36" s="4" t="s">
        <v>244</v>
      </c>
      <c r="H36" s="4" t="s">
        <v>7</v>
      </c>
      <c r="I36" s="4" t="s">
        <v>245</v>
      </c>
      <c r="J36" s="4">
        <v>27</v>
      </c>
      <c r="K36" s="4" t="s">
        <v>11</v>
      </c>
      <c r="L36" s="4" t="s">
        <v>193</v>
      </c>
      <c r="M36" s="5">
        <v>0.033553240740740745</v>
      </c>
      <c r="N36" s="13">
        <f t="shared" si="0"/>
        <v>0.0033553240740740744</v>
      </c>
    </row>
    <row r="37" spans="1:14" ht="15">
      <c r="A37" s="4">
        <v>34</v>
      </c>
      <c r="B37" s="4" t="s">
        <v>82</v>
      </c>
      <c r="C37" s="4" t="s">
        <v>302</v>
      </c>
      <c r="D37" s="4">
        <v>1017</v>
      </c>
      <c r="E37" s="4">
        <v>32</v>
      </c>
      <c r="F37" s="4">
        <v>22</v>
      </c>
      <c r="G37" s="4" t="s">
        <v>244</v>
      </c>
      <c r="H37" s="4" t="s">
        <v>7</v>
      </c>
      <c r="I37" s="4" t="s">
        <v>245</v>
      </c>
      <c r="J37" s="4">
        <v>29</v>
      </c>
      <c r="K37" s="4" t="s">
        <v>13</v>
      </c>
      <c r="L37" s="4" t="s">
        <v>303</v>
      </c>
      <c r="M37" s="5">
        <v>0.033715277777777775</v>
      </c>
      <c r="N37" s="13">
        <f t="shared" si="0"/>
        <v>0.0033715277777777775</v>
      </c>
    </row>
    <row r="38" spans="1:14" ht="15">
      <c r="A38" s="6">
        <v>35</v>
      </c>
      <c r="B38" s="6" t="s">
        <v>304</v>
      </c>
      <c r="C38" s="6" t="s">
        <v>305</v>
      </c>
      <c r="D38" s="6">
        <v>1081</v>
      </c>
      <c r="E38" s="6">
        <v>3</v>
      </c>
      <c r="F38" s="6">
        <v>2</v>
      </c>
      <c r="G38" s="6" t="s">
        <v>244</v>
      </c>
      <c r="H38" s="6" t="s">
        <v>38</v>
      </c>
      <c r="I38" s="6" t="s">
        <v>269</v>
      </c>
      <c r="J38" s="6">
        <v>40</v>
      </c>
      <c r="K38" s="6" t="s">
        <v>13</v>
      </c>
      <c r="L38" s="6" t="s">
        <v>294</v>
      </c>
      <c r="M38" s="7">
        <v>0.03377314814814815</v>
      </c>
      <c r="N38" s="13">
        <f t="shared" si="0"/>
        <v>0.0033773148148148148</v>
      </c>
    </row>
    <row r="39" spans="1:14" ht="24">
      <c r="A39" s="4">
        <v>36</v>
      </c>
      <c r="B39" s="4" t="s">
        <v>43</v>
      </c>
      <c r="C39" s="4" t="s">
        <v>306</v>
      </c>
      <c r="D39" s="4">
        <v>1016</v>
      </c>
      <c r="E39" s="4">
        <v>33</v>
      </c>
      <c r="F39" s="4">
        <v>5</v>
      </c>
      <c r="G39" s="4" t="s">
        <v>244</v>
      </c>
      <c r="H39" s="4" t="s">
        <v>7</v>
      </c>
      <c r="I39" s="4" t="s">
        <v>276</v>
      </c>
      <c r="J39" s="4">
        <v>46</v>
      </c>
      <c r="K39" s="4" t="s">
        <v>183</v>
      </c>
      <c r="L39" s="4" t="s">
        <v>193</v>
      </c>
      <c r="M39" s="5">
        <v>0.03378472222222222</v>
      </c>
      <c r="N39" s="13">
        <f t="shared" si="0"/>
        <v>0.0033784722222222224</v>
      </c>
    </row>
    <row r="40" spans="1:14" ht="15">
      <c r="A40" s="4">
        <v>37</v>
      </c>
      <c r="B40" s="4" t="s">
        <v>307</v>
      </c>
      <c r="C40" s="4" t="s">
        <v>308</v>
      </c>
      <c r="D40" s="4">
        <v>1080</v>
      </c>
      <c r="E40" s="4">
        <v>34</v>
      </c>
      <c r="F40" s="4">
        <v>23</v>
      </c>
      <c r="G40" s="4" t="s">
        <v>244</v>
      </c>
      <c r="H40" s="4" t="s">
        <v>7</v>
      </c>
      <c r="I40" s="4" t="s">
        <v>245</v>
      </c>
      <c r="J40" s="4">
        <v>29</v>
      </c>
      <c r="K40" s="4" t="s">
        <v>13</v>
      </c>
      <c r="L40" s="4" t="s">
        <v>124</v>
      </c>
      <c r="M40" s="5">
        <v>0.033935185185185186</v>
      </c>
      <c r="N40" s="13">
        <f t="shared" si="0"/>
        <v>0.003393518518518519</v>
      </c>
    </row>
    <row r="41" spans="1:14" ht="15">
      <c r="A41" s="4">
        <v>38</v>
      </c>
      <c r="B41" s="4" t="s">
        <v>43</v>
      </c>
      <c r="C41" s="4" t="s">
        <v>309</v>
      </c>
      <c r="D41" s="4">
        <v>1015</v>
      </c>
      <c r="E41" s="4">
        <v>35</v>
      </c>
      <c r="F41" s="4">
        <v>6</v>
      </c>
      <c r="G41" s="4" t="s">
        <v>244</v>
      </c>
      <c r="H41" s="4" t="s">
        <v>7</v>
      </c>
      <c r="I41" s="4" t="s">
        <v>276</v>
      </c>
      <c r="J41" s="4">
        <v>46</v>
      </c>
      <c r="K41" s="4" t="s">
        <v>22</v>
      </c>
      <c r="L41" s="4" t="s">
        <v>8</v>
      </c>
      <c r="M41" s="5">
        <v>0.034074074074074076</v>
      </c>
      <c r="N41" s="13">
        <f t="shared" si="0"/>
        <v>0.0034074074074074076</v>
      </c>
    </row>
    <row r="42" spans="1:14" ht="15">
      <c r="A42" s="4">
        <v>39</v>
      </c>
      <c r="B42" s="4" t="s">
        <v>91</v>
      </c>
      <c r="C42" s="4" t="s">
        <v>310</v>
      </c>
      <c r="D42" s="4">
        <v>1023</v>
      </c>
      <c r="E42" s="4">
        <v>36</v>
      </c>
      <c r="F42" s="4">
        <v>24</v>
      </c>
      <c r="G42" s="4" t="s">
        <v>244</v>
      </c>
      <c r="H42" s="4" t="s">
        <v>7</v>
      </c>
      <c r="I42" s="4" t="s">
        <v>245</v>
      </c>
      <c r="J42" s="4">
        <v>26</v>
      </c>
      <c r="K42" s="4" t="s">
        <v>22</v>
      </c>
      <c r="L42" s="4" t="s">
        <v>311</v>
      </c>
      <c r="M42" s="5">
        <v>0.034131944444444444</v>
      </c>
      <c r="N42" s="13">
        <f t="shared" si="0"/>
        <v>0.0034131944444444444</v>
      </c>
    </row>
    <row r="43" spans="1:14" ht="24">
      <c r="A43" s="4">
        <v>40</v>
      </c>
      <c r="B43" s="4" t="s">
        <v>52</v>
      </c>
      <c r="C43" s="4" t="s">
        <v>312</v>
      </c>
      <c r="D43" s="4">
        <v>1052</v>
      </c>
      <c r="E43" s="4">
        <v>37</v>
      </c>
      <c r="F43" s="4">
        <v>7</v>
      </c>
      <c r="G43" s="4" t="s">
        <v>244</v>
      </c>
      <c r="H43" s="4" t="s">
        <v>7</v>
      </c>
      <c r="I43" s="4" t="s">
        <v>276</v>
      </c>
      <c r="J43" s="4">
        <v>37</v>
      </c>
      <c r="K43" s="4" t="s">
        <v>183</v>
      </c>
      <c r="L43" s="4" t="s">
        <v>313</v>
      </c>
      <c r="M43" s="5">
        <v>0.035115740740740746</v>
      </c>
      <c r="N43" s="13">
        <f t="shared" si="0"/>
        <v>0.0035115740740740745</v>
      </c>
    </row>
    <row r="44" spans="1:14" ht="15">
      <c r="A44" s="6">
        <v>41</v>
      </c>
      <c r="B44" s="6" t="s">
        <v>129</v>
      </c>
      <c r="C44" s="6" t="s">
        <v>314</v>
      </c>
      <c r="D44" s="6">
        <v>1018</v>
      </c>
      <c r="E44" s="6">
        <v>4</v>
      </c>
      <c r="F44" s="6">
        <v>2</v>
      </c>
      <c r="G44" s="6" t="s">
        <v>244</v>
      </c>
      <c r="H44" s="6" t="s">
        <v>38</v>
      </c>
      <c r="I44" s="6" t="s">
        <v>280</v>
      </c>
      <c r="J44" s="6">
        <v>22</v>
      </c>
      <c r="K44" s="6" t="s">
        <v>183</v>
      </c>
      <c r="L44" s="6" t="s">
        <v>8</v>
      </c>
      <c r="M44" s="7">
        <v>0.035659722222222225</v>
      </c>
      <c r="N44" s="13">
        <f t="shared" si="0"/>
        <v>0.0035659722222222225</v>
      </c>
    </row>
    <row r="45" spans="1:14" ht="15">
      <c r="A45" s="6">
        <v>42</v>
      </c>
      <c r="B45" s="6" t="s">
        <v>63</v>
      </c>
      <c r="C45" s="6" t="s">
        <v>315</v>
      </c>
      <c r="D45" s="6">
        <v>1044</v>
      </c>
      <c r="E45" s="6">
        <v>5</v>
      </c>
      <c r="F45" s="6">
        <v>1</v>
      </c>
      <c r="G45" s="6" t="s">
        <v>244</v>
      </c>
      <c r="H45" s="6" t="s">
        <v>38</v>
      </c>
      <c r="I45" s="6" t="s">
        <v>316</v>
      </c>
      <c r="J45" s="6">
        <v>51</v>
      </c>
      <c r="K45" s="6" t="s">
        <v>26</v>
      </c>
      <c r="L45" s="6" t="s">
        <v>317</v>
      </c>
      <c r="M45" s="7">
        <v>0.035659722222222225</v>
      </c>
      <c r="N45" s="13">
        <f t="shared" si="0"/>
        <v>0.0035659722222222225</v>
      </c>
    </row>
    <row r="46" spans="1:14" ht="15">
      <c r="A46" s="6">
        <v>43</v>
      </c>
      <c r="B46" s="6" t="s">
        <v>318</v>
      </c>
      <c r="C46" s="6" t="s">
        <v>319</v>
      </c>
      <c r="D46" s="6">
        <v>1087</v>
      </c>
      <c r="E46" s="6">
        <v>6</v>
      </c>
      <c r="F46" s="6">
        <v>3</v>
      </c>
      <c r="G46" s="6" t="s">
        <v>244</v>
      </c>
      <c r="H46" s="6" t="s">
        <v>38</v>
      </c>
      <c r="I46" s="6" t="s">
        <v>280</v>
      </c>
      <c r="J46" s="6">
        <v>32</v>
      </c>
      <c r="K46" s="6" t="s">
        <v>183</v>
      </c>
      <c r="L46" s="6" t="s">
        <v>34</v>
      </c>
      <c r="M46" s="7">
        <v>0.035868055555555556</v>
      </c>
      <c r="N46" s="13">
        <f t="shared" si="0"/>
        <v>0.0035868055555555558</v>
      </c>
    </row>
    <row r="47" spans="1:14" ht="15">
      <c r="A47" s="6">
        <v>44</v>
      </c>
      <c r="B47" s="6" t="s">
        <v>149</v>
      </c>
      <c r="C47" s="6" t="s">
        <v>67</v>
      </c>
      <c r="D47" s="6">
        <v>1089</v>
      </c>
      <c r="E47" s="6">
        <v>7</v>
      </c>
      <c r="F47" s="6">
        <v>4</v>
      </c>
      <c r="G47" s="6" t="s">
        <v>244</v>
      </c>
      <c r="H47" s="6" t="s">
        <v>38</v>
      </c>
      <c r="I47" s="6" t="s">
        <v>280</v>
      </c>
      <c r="J47" s="6">
        <v>33</v>
      </c>
      <c r="K47" s="6" t="s">
        <v>183</v>
      </c>
      <c r="L47" s="6" t="s">
        <v>34</v>
      </c>
      <c r="M47" s="7">
        <v>0.03587962962962963</v>
      </c>
      <c r="N47" s="13">
        <f t="shared" si="0"/>
        <v>0.003587962962962963</v>
      </c>
    </row>
    <row r="48" spans="1:14" ht="24">
      <c r="A48" s="6">
        <v>45</v>
      </c>
      <c r="B48" s="6" t="s">
        <v>83</v>
      </c>
      <c r="C48" s="6" t="s">
        <v>320</v>
      </c>
      <c r="D48" s="6">
        <v>1012</v>
      </c>
      <c r="E48" s="6">
        <v>8</v>
      </c>
      <c r="F48" s="6">
        <v>3</v>
      </c>
      <c r="G48" s="6" t="s">
        <v>244</v>
      </c>
      <c r="H48" s="6" t="s">
        <v>38</v>
      </c>
      <c r="I48" s="6" t="s">
        <v>269</v>
      </c>
      <c r="J48" s="6">
        <v>40</v>
      </c>
      <c r="K48" s="6" t="s">
        <v>30</v>
      </c>
      <c r="L48" s="6" t="s">
        <v>193</v>
      </c>
      <c r="M48" s="7">
        <v>0.03594907407407407</v>
      </c>
      <c r="N48" s="13">
        <f t="shared" si="0"/>
        <v>0.003594907407407407</v>
      </c>
    </row>
    <row r="49" spans="1:14" ht="24">
      <c r="A49" s="6">
        <v>46</v>
      </c>
      <c r="B49" s="6" t="s">
        <v>71</v>
      </c>
      <c r="C49" s="6" t="s">
        <v>321</v>
      </c>
      <c r="D49" s="6">
        <v>1065</v>
      </c>
      <c r="E49" s="6">
        <v>9</v>
      </c>
      <c r="F49" s="6">
        <v>5</v>
      </c>
      <c r="G49" s="6" t="s">
        <v>244</v>
      </c>
      <c r="H49" s="6" t="s">
        <v>38</v>
      </c>
      <c r="I49" s="6" t="s">
        <v>280</v>
      </c>
      <c r="J49" s="6">
        <v>17</v>
      </c>
      <c r="K49" s="6" t="s">
        <v>322</v>
      </c>
      <c r="L49" s="6" t="s">
        <v>8</v>
      </c>
      <c r="M49" s="7">
        <v>0.03607638888888889</v>
      </c>
      <c r="N49" s="13">
        <f t="shared" si="0"/>
        <v>0.0036076388888888885</v>
      </c>
    </row>
    <row r="50" spans="1:14" ht="15">
      <c r="A50" s="4">
        <v>47</v>
      </c>
      <c r="B50" s="4" t="s">
        <v>88</v>
      </c>
      <c r="C50" s="4" t="s">
        <v>323</v>
      </c>
      <c r="D50" s="4">
        <v>1003</v>
      </c>
      <c r="E50" s="4">
        <v>38</v>
      </c>
      <c r="F50" s="4">
        <v>8</v>
      </c>
      <c r="G50" s="4" t="s">
        <v>244</v>
      </c>
      <c r="H50" s="4" t="s">
        <v>7</v>
      </c>
      <c r="I50" s="4" t="s">
        <v>276</v>
      </c>
      <c r="J50" s="4">
        <v>37</v>
      </c>
      <c r="K50" s="4" t="s">
        <v>183</v>
      </c>
      <c r="L50" s="4" t="s">
        <v>236</v>
      </c>
      <c r="M50" s="5">
        <v>0.03614583333333333</v>
      </c>
      <c r="N50" s="13">
        <f t="shared" si="0"/>
        <v>0.003614583333333333</v>
      </c>
    </row>
    <row r="51" spans="1:14" ht="15">
      <c r="A51" s="6">
        <v>48</v>
      </c>
      <c r="B51" s="6" t="s">
        <v>71</v>
      </c>
      <c r="C51" s="6" t="s">
        <v>324</v>
      </c>
      <c r="D51" s="6">
        <v>1092</v>
      </c>
      <c r="E51" s="6">
        <v>10</v>
      </c>
      <c r="F51" s="6">
        <v>6</v>
      </c>
      <c r="G51" s="6" t="s">
        <v>244</v>
      </c>
      <c r="H51" s="6" t="s">
        <v>38</v>
      </c>
      <c r="I51" s="6" t="s">
        <v>280</v>
      </c>
      <c r="J51" s="6">
        <v>25</v>
      </c>
      <c r="K51" s="6" t="s">
        <v>183</v>
      </c>
      <c r="L51" s="6" t="s">
        <v>8</v>
      </c>
      <c r="M51" s="7">
        <v>0.036238425925925924</v>
      </c>
      <c r="N51" s="13">
        <f t="shared" si="0"/>
        <v>0.0036238425925925926</v>
      </c>
    </row>
    <row r="52" spans="1:14" ht="15">
      <c r="A52" s="6">
        <v>49</v>
      </c>
      <c r="B52" s="6" t="s">
        <v>325</v>
      </c>
      <c r="C52" s="6" t="s">
        <v>326</v>
      </c>
      <c r="D52" s="6">
        <v>1074</v>
      </c>
      <c r="E52" s="6">
        <v>11</v>
      </c>
      <c r="F52" s="6">
        <v>7</v>
      </c>
      <c r="G52" s="6" t="s">
        <v>244</v>
      </c>
      <c r="H52" s="6" t="s">
        <v>38</v>
      </c>
      <c r="I52" s="6" t="s">
        <v>280</v>
      </c>
      <c r="J52" s="6">
        <v>30</v>
      </c>
      <c r="K52" s="6" t="s">
        <v>11</v>
      </c>
      <c r="L52" s="6" t="s">
        <v>34</v>
      </c>
      <c r="M52" s="7">
        <v>0.036412037037037034</v>
      </c>
      <c r="N52" s="13">
        <f t="shared" si="0"/>
        <v>0.0036412037037037034</v>
      </c>
    </row>
    <row r="53" spans="1:14" ht="15">
      <c r="A53" s="4">
        <v>50</v>
      </c>
      <c r="B53" s="4" t="s">
        <v>10</v>
      </c>
      <c r="C53" s="4" t="s">
        <v>327</v>
      </c>
      <c r="D53" s="4">
        <v>1058</v>
      </c>
      <c r="E53" s="4">
        <v>39</v>
      </c>
      <c r="F53" s="4">
        <v>25</v>
      </c>
      <c r="G53" s="4" t="s">
        <v>244</v>
      </c>
      <c r="H53" s="4" t="s">
        <v>7</v>
      </c>
      <c r="I53" s="4" t="s">
        <v>245</v>
      </c>
      <c r="J53" s="4">
        <v>28</v>
      </c>
      <c r="K53" s="4" t="s">
        <v>183</v>
      </c>
      <c r="L53" s="4" t="s">
        <v>328</v>
      </c>
      <c r="M53" s="5">
        <v>0.03643518518518519</v>
      </c>
      <c r="N53" s="13">
        <f t="shared" si="0"/>
        <v>0.003643518518518519</v>
      </c>
    </row>
    <row r="54" spans="1:14" ht="24">
      <c r="A54" s="6">
        <v>51</v>
      </c>
      <c r="B54" s="6" t="s">
        <v>115</v>
      </c>
      <c r="C54" s="6" t="s">
        <v>116</v>
      </c>
      <c r="D54" s="6">
        <v>1083</v>
      </c>
      <c r="E54" s="6">
        <v>12</v>
      </c>
      <c r="F54" s="6">
        <v>8</v>
      </c>
      <c r="G54" s="6" t="s">
        <v>244</v>
      </c>
      <c r="H54" s="6" t="s">
        <v>38</v>
      </c>
      <c r="I54" s="6" t="s">
        <v>280</v>
      </c>
      <c r="J54" s="6">
        <v>31</v>
      </c>
      <c r="K54" s="6" t="s">
        <v>11</v>
      </c>
      <c r="L54" s="6" t="s">
        <v>193</v>
      </c>
      <c r="M54" s="7">
        <v>0.036458333333333336</v>
      </c>
      <c r="N54" s="13">
        <f t="shared" si="0"/>
        <v>0.0036458333333333334</v>
      </c>
    </row>
    <row r="55" spans="1:14" ht="15">
      <c r="A55" s="4">
        <v>52</v>
      </c>
      <c r="B55" s="4" t="s">
        <v>329</v>
      </c>
      <c r="C55" s="4" t="s">
        <v>330</v>
      </c>
      <c r="D55" s="4">
        <v>1072</v>
      </c>
      <c r="E55" s="4">
        <v>40</v>
      </c>
      <c r="F55" s="4">
        <v>26</v>
      </c>
      <c r="G55" s="4" t="s">
        <v>244</v>
      </c>
      <c r="H55" s="4" t="s">
        <v>7</v>
      </c>
      <c r="I55" s="4" t="s">
        <v>245</v>
      </c>
      <c r="J55" s="4">
        <v>16</v>
      </c>
      <c r="K55" s="4" t="s">
        <v>183</v>
      </c>
      <c r="L55" s="4" t="s">
        <v>331</v>
      </c>
      <c r="M55" s="5">
        <v>0.03662037037037037</v>
      </c>
      <c r="N55" s="13">
        <f t="shared" si="0"/>
        <v>0.0036620370370370374</v>
      </c>
    </row>
    <row r="56" spans="1:14" ht="15">
      <c r="A56" s="4">
        <v>53</v>
      </c>
      <c r="B56" s="4" t="s">
        <v>135</v>
      </c>
      <c r="C56" s="4" t="s">
        <v>332</v>
      </c>
      <c r="D56" s="4">
        <v>1040</v>
      </c>
      <c r="E56" s="4">
        <v>41</v>
      </c>
      <c r="F56" s="4">
        <v>27</v>
      </c>
      <c r="G56" s="4" t="s">
        <v>244</v>
      </c>
      <c r="H56" s="4" t="s">
        <v>7</v>
      </c>
      <c r="I56" s="4" t="s">
        <v>245</v>
      </c>
      <c r="J56" s="4">
        <v>28</v>
      </c>
      <c r="K56" s="4" t="s">
        <v>22</v>
      </c>
      <c r="L56" s="4" t="s">
        <v>8</v>
      </c>
      <c r="M56" s="5">
        <v>0.037071759259259256</v>
      </c>
      <c r="N56" s="13">
        <f t="shared" si="0"/>
        <v>0.0037071759259259254</v>
      </c>
    </row>
    <row r="57" spans="1:14" ht="24">
      <c r="A57" s="4">
        <v>54</v>
      </c>
      <c r="B57" s="4" t="s">
        <v>40</v>
      </c>
      <c r="C57" s="4" t="s">
        <v>141</v>
      </c>
      <c r="D57" s="4">
        <v>1026</v>
      </c>
      <c r="E57" s="4">
        <v>42</v>
      </c>
      <c r="F57" s="4">
        <v>9</v>
      </c>
      <c r="G57" s="4" t="s">
        <v>244</v>
      </c>
      <c r="H57" s="4" t="s">
        <v>7</v>
      </c>
      <c r="I57" s="4" t="s">
        <v>276</v>
      </c>
      <c r="J57" s="4">
        <v>39</v>
      </c>
      <c r="K57" s="4" t="s">
        <v>13</v>
      </c>
      <c r="L57" s="4" t="s">
        <v>142</v>
      </c>
      <c r="M57" s="5">
        <v>0.037523148148148146</v>
      </c>
      <c r="N57" s="13">
        <f t="shared" si="0"/>
        <v>0.0037523148148148147</v>
      </c>
    </row>
    <row r="58" spans="1:14" ht="24">
      <c r="A58" s="4">
        <v>55</v>
      </c>
      <c r="B58" s="4" t="s">
        <v>333</v>
      </c>
      <c r="C58" s="4" t="s">
        <v>263</v>
      </c>
      <c r="D58" s="4">
        <v>1036</v>
      </c>
      <c r="E58" s="4">
        <v>43</v>
      </c>
      <c r="F58" s="4">
        <v>10</v>
      </c>
      <c r="G58" s="4" t="s">
        <v>244</v>
      </c>
      <c r="H58" s="4" t="s">
        <v>7</v>
      </c>
      <c r="I58" s="4" t="s">
        <v>276</v>
      </c>
      <c r="J58" s="4">
        <v>39</v>
      </c>
      <c r="K58" s="4" t="s">
        <v>183</v>
      </c>
      <c r="L58" s="4" t="s">
        <v>266</v>
      </c>
      <c r="M58" s="5">
        <v>0.037523148148148146</v>
      </c>
      <c r="N58" s="13">
        <f t="shared" si="0"/>
        <v>0.0037523148148148147</v>
      </c>
    </row>
    <row r="59" spans="1:14" ht="15">
      <c r="A59" s="4">
        <v>56</v>
      </c>
      <c r="B59" s="4" t="s">
        <v>106</v>
      </c>
      <c r="C59" s="4" t="s">
        <v>334</v>
      </c>
      <c r="D59" s="4">
        <v>1068</v>
      </c>
      <c r="E59" s="4">
        <v>44</v>
      </c>
      <c r="F59" s="4">
        <v>28</v>
      </c>
      <c r="G59" s="4" t="s">
        <v>244</v>
      </c>
      <c r="H59" s="4" t="s">
        <v>7</v>
      </c>
      <c r="I59" s="4" t="s">
        <v>245</v>
      </c>
      <c r="J59" s="4">
        <v>33</v>
      </c>
      <c r="K59" s="4" t="s">
        <v>22</v>
      </c>
      <c r="L59" s="4" t="s">
        <v>236</v>
      </c>
      <c r="M59" s="5">
        <v>0.037800925925925925</v>
      </c>
      <c r="N59" s="13">
        <f t="shared" si="0"/>
        <v>0.0037800925925925927</v>
      </c>
    </row>
    <row r="60" spans="1:14" ht="24">
      <c r="A60" s="4">
        <v>57</v>
      </c>
      <c r="B60" s="4" t="s">
        <v>335</v>
      </c>
      <c r="C60" s="4" t="s">
        <v>111</v>
      </c>
      <c r="D60" s="4">
        <v>1011</v>
      </c>
      <c r="E60" s="4">
        <v>45</v>
      </c>
      <c r="F60" s="4">
        <v>29</v>
      </c>
      <c r="G60" s="4" t="s">
        <v>244</v>
      </c>
      <c r="H60" s="4" t="s">
        <v>7</v>
      </c>
      <c r="I60" s="4" t="s">
        <v>245</v>
      </c>
      <c r="J60" s="4">
        <v>17</v>
      </c>
      <c r="K60" s="4" t="s">
        <v>183</v>
      </c>
      <c r="L60" s="4" t="s">
        <v>193</v>
      </c>
      <c r="M60" s="5">
        <v>0.03782407407407407</v>
      </c>
      <c r="N60" s="13">
        <f t="shared" si="0"/>
        <v>0.003782407407407407</v>
      </c>
    </row>
    <row r="61" spans="1:14" ht="15">
      <c r="A61" s="4">
        <v>58</v>
      </c>
      <c r="B61" s="4" t="s">
        <v>12</v>
      </c>
      <c r="C61" s="4" t="s">
        <v>336</v>
      </c>
      <c r="D61" s="4">
        <v>1007</v>
      </c>
      <c r="E61" s="4">
        <v>46</v>
      </c>
      <c r="F61" s="4">
        <v>11</v>
      </c>
      <c r="G61" s="4" t="s">
        <v>244</v>
      </c>
      <c r="H61" s="4" t="s">
        <v>7</v>
      </c>
      <c r="I61" s="4" t="s">
        <v>276</v>
      </c>
      <c r="J61" s="4">
        <v>37</v>
      </c>
      <c r="K61" s="4" t="s">
        <v>13</v>
      </c>
      <c r="L61" s="4" t="s">
        <v>8</v>
      </c>
      <c r="M61" s="5">
        <v>0.03791666666666667</v>
      </c>
      <c r="N61" s="13">
        <f t="shared" si="0"/>
        <v>0.0037916666666666667</v>
      </c>
    </row>
    <row r="62" spans="1:14" ht="15">
      <c r="A62" s="4">
        <v>59</v>
      </c>
      <c r="B62" s="4" t="s">
        <v>14</v>
      </c>
      <c r="C62" s="4" t="s">
        <v>337</v>
      </c>
      <c r="D62" s="4">
        <v>1099</v>
      </c>
      <c r="E62" s="4">
        <v>47</v>
      </c>
      <c r="F62" s="4">
        <v>30</v>
      </c>
      <c r="G62" s="4" t="s">
        <v>244</v>
      </c>
      <c r="H62" s="4" t="s">
        <v>7</v>
      </c>
      <c r="I62" s="4" t="s">
        <v>245</v>
      </c>
      <c r="J62" s="4">
        <v>27</v>
      </c>
      <c r="K62" s="4" t="s">
        <v>22</v>
      </c>
      <c r="L62" s="4" t="s">
        <v>34</v>
      </c>
      <c r="M62" s="5">
        <v>0.038113425925925926</v>
      </c>
      <c r="N62" s="13">
        <f t="shared" si="0"/>
        <v>0.0038113425925925927</v>
      </c>
    </row>
    <row r="63" spans="1:14" ht="15">
      <c r="A63" s="6">
        <v>60</v>
      </c>
      <c r="B63" s="6" t="s">
        <v>157</v>
      </c>
      <c r="C63" s="6" t="s">
        <v>338</v>
      </c>
      <c r="D63" s="6">
        <v>1061</v>
      </c>
      <c r="E63" s="6">
        <v>13</v>
      </c>
      <c r="F63" s="6">
        <v>9</v>
      </c>
      <c r="G63" s="6" t="s">
        <v>244</v>
      </c>
      <c r="H63" s="6" t="s">
        <v>38</v>
      </c>
      <c r="I63" s="6" t="s">
        <v>280</v>
      </c>
      <c r="J63" s="6">
        <v>23</v>
      </c>
      <c r="K63" s="6" t="s">
        <v>13</v>
      </c>
      <c r="L63" s="6" t="s">
        <v>8</v>
      </c>
      <c r="M63" s="7">
        <v>0.0375</v>
      </c>
      <c r="N63" s="13">
        <f t="shared" si="0"/>
        <v>0.00375</v>
      </c>
    </row>
    <row r="64" spans="1:14" ht="24">
      <c r="A64" s="4">
        <v>61</v>
      </c>
      <c r="B64" s="4" t="s">
        <v>339</v>
      </c>
      <c r="C64" s="4" t="s">
        <v>44</v>
      </c>
      <c r="D64" s="4">
        <v>1004</v>
      </c>
      <c r="E64" s="4">
        <v>48</v>
      </c>
      <c r="F64" s="4">
        <v>31</v>
      </c>
      <c r="G64" s="4" t="s">
        <v>244</v>
      </c>
      <c r="H64" s="4" t="s">
        <v>7</v>
      </c>
      <c r="I64" s="4" t="s">
        <v>245</v>
      </c>
      <c r="J64" s="4">
        <v>32</v>
      </c>
      <c r="K64" s="4" t="s">
        <v>340</v>
      </c>
      <c r="L64" s="4" t="s">
        <v>212</v>
      </c>
      <c r="M64" s="5">
        <v>0.03834490740740741</v>
      </c>
      <c r="N64" s="13">
        <f t="shared" si="0"/>
        <v>0.003834490740740741</v>
      </c>
    </row>
    <row r="65" spans="1:14" ht="15">
      <c r="A65" s="4">
        <v>62</v>
      </c>
      <c r="B65" s="4" t="s">
        <v>10</v>
      </c>
      <c r="C65" s="4" t="s">
        <v>341</v>
      </c>
      <c r="D65" s="4">
        <v>1075</v>
      </c>
      <c r="E65" s="4">
        <v>49</v>
      </c>
      <c r="F65" s="4">
        <v>12</v>
      </c>
      <c r="G65" s="4" t="s">
        <v>244</v>
      </c>
      <c r="H65" s="4" t="s">
        <v>7</v>
      </c>
      <c r="I65" s="4" t="s">
        <v>276</v>
      </c>
      <c r="J65" s="4">
        <v>43</v>
      </c>
      <c r="K65" s="4" t="s">
        <v>152</v>
      </c>
      <c r="L65" s="4" t="s">
        <v>8</v>
      </c>
      <c r="M65" s="5">
        <v>0.03834490740740741</v>
      </c>
      <c r="N65" s="13">
        <f t="shared" si="0"/>
        <v>0.003834490740740741</v>
      </c>
    </row>
    <row r="66" spans="1:14" ht="15">
      <c r="A66" s="4">
        <v>63</v>
      </c>
      <c r="B66" s="4" t="s">
        <v>15</v>
      </c>
      <c r="C66" s="4" t="s">
        <v>342</v>
      </c>
      <c r="D66" s="4">
        <v>1070</v>
      </c>
      <c r="E66" s="4">
        <v>50</v>
      </c>
      <c r="F66" s="4">
        <v>32</v>
      </c>
      <c r="G66" s="4" t="s">
        <v>244</v>
      </c>
      <c r="H66" s="4" t="s">
        <v>7</v>
      </c>
      <c r="I66" s="4" t="s">
        <v>245</v>
      </c>
      <c r="J66" s="4">
        <v>30</v>
      </c>
      <c r="K66" s="4" t="s">
        <v>183</v>
      </c>
      <c r="L66" s="4" t="s">
        <v>343</v>
      </c>
      <c r="M66" s="5">
        <v>0.03834490740740741</v>
      </c>
      <c r="N66" s="13">
        <f t="shared" si="0"/>
        <v>0.003834490740740741</v>
      </c>
    </row>
    <row r="67" spans="1:14" ht="15">
      <c r="A67" s="4">
        <v>64</v>
      </c>
      <c r="B67" s="4" t="s">
        <v>14</v>
      </c>
      <c r="C67" s="4" t="s">
        <v>344</v>
      </c>
      <c r="D67" s="4">
        <v>1064</v>
      </c>
      <c r="E67" s="4">
        <v>51</v>
      </c>
      <c r="F67" s="4">
        <v>33</v>
      </c>
      <c r="G67" s="4" t="s">
        <v>244</v>
      </c>
      <c r="H67" s="4" t="s">
        <v>7</v>
      </c>
      <c r="I67" s="4" t="s">
        <v>245</v>
      </c>
      <c r="J67" s="4">
        <v>18</v>
      </c>
      <c r="K67" s="4" t="s">
        <v>13</v>
      </c>
      <c r="L67" s="4" t="s">
        <v>8</v>
      </c>
      <c r="M67" s="5">
        <v>0.03841435185185185</v>
      </c>
      <c r="N67" s="13">
        <f t="shared" si="0"/>
        <v>0.003841435185185185</v>
      </c>
    </row>
    <row r="68" spans="1:14" ht="15">
      <c r="A68" s="6">
        <v>65</v>
      </c>
      <c r="B68" s="6" t="s">
        <v>345</v>
      </c>
      <c r="C68" s="6" t="s">
        <v>346</v>
      </c>
      <c r="D68" s="6">
        <v>1031</v>
      </c>
      <c r="E68" s="6">
        <v>14</v>
      </c>
      <c r="F68" s="6">
        <v>1</v>
      </c>
      <c r="G68" s="6" t="s">
        <v>244</v>
      </c>
      <c r="H68" s="6" t="s">
        <v>38</v>
      </c>
      <c r="I68" s="6" t="s">
        <v>347</v>
      </c>
      <c r="J68" s="6">
        <v>61</v>
      </c>
      <c r="K68" s="6" t="s">
        <v>183</v>
      </c>
      <c r="L68" s="6" t="s">
        <v>8</v>
      </c>
      <c r="M68" s="7">
        <v>0.038530092592592595</v>
      </c>
      <c r="N68" s="13">
        <f t="shared" si="0"/>
        <v>0.0038530092592592596</v>
      </c>
    </row>
    <row r="69" spans="1:14" ht="15">
      <c r="A69" s="6">
        <v>66</v>
      </c>
      <c r="B69" s="6" t="s">
        <v>157</v>
      </c>
      <c r="C69" s="6" t="s">
        <v>348</v>
      </c>
      <c r="D69" s="6">
        <v>1078</v>
      </c>
      <c r="E69" s="6">
        <v>15</v>
      </c>
      <c r="F69" s="6">
        <v>4</v>
      </c>
      <c r="G69" s="6" t="s">
        <v>244</v>
      </c>
      <c r="H69" s="6" t="s">
        <v>38</v>
      </c>
      <c r="I69" s="6" t="s">
        <v>269</v>
      </c>
      <c r="J69" s="6">
        <v>36</v>
      </c>
      <c r="K69" s="6" t="s">
        <v>183</v>
      </c>
      <c r="L69" s="6" t="s">
        <v>8</v>
      </c>
      <c r="M69" s="7">
        <v>0.038622685185185184</v>
      </c>
      <c r="N69" s="13">
        <f aca="true" t="shared" si="1" ref="N69:N88">M69/10</f>
        <v>0.0038622685185185184</v>
      </c>
    </row>
    <row r="70" spans="1:14" ht="15">
      <c r="A70" s="6">
        <v>67</v>
      </c>
      <c r="B70" s="6" t="s">
        <v>66</v>
      </c>
      <c r="C70" s="6" t="s">
        <v>77</v>
      </c>
      <c r="D70" s="6">
        <v>1093</v>
      </c>
      <c r="E70" s="6">
        <v>16</v>
      </c>
      <c r="F70" s="6">
        <v>5</v>
      </c>
      <c r="G70" s="6" t="s">
        <v>244</v>
      </c>
      <c r="H70" s="6" t="s">
        <v>38</v>
      </c>
      <c r="I70" s="6" t="s">
        <v>269</v>
      </c>
      <c r="J70" s="6">
        <v>39</v>
      </c>
      <c r="K70" s="6" t="s">
        <v>26</v>
      </c>
      <c r="L70" s="6" t="s">
        <v>8</v>
      </c>
      <c r="M70" s="7">
        <v>0.039247685185185184</v>
      </c>
      <c r="N70" s="13">
        <f t="shared" si="1"/>
        <v>0.003924768518518518</v>
      </c>
    </row>
    <row r="71" spans="1:14" ht="15">
      <c r="A71" s="4">
        <v>68</v>
      </c>
      <c r="B71" s="4" t="s">
        <v>59</v>
      </c>
      <c r="C71" s="4" t="s">
        <v>349</v>
      </c>
      <c r="D71" s="4">
        <v>1054</v>
      </c>
      <c r="E71" s="4">
        <v>52</v>
      </c>
      <c r="F71" s="4">
        <v>13</v>
      </c>
      <c r="G71" s="4" t="s">
        <v>244</v>
      </c>
      <c r="H71" s="4" t="s">
        <v>7</v>
      </c>
      <c r="I71" s="4" t="s">
        <v>276</v>
      </c>
      <c r="J71" s="4">
        <v>36</v>
      </c>
      <c r="K71" s="4" t="s">
        <v>183</v>
      </c>
      <c r="L71" s="4" t="s">
        <v>273</v>
      </c>
      <c r="M71" s="5">
        <v>0.039317129629629625</v>
      </c>
      <c r="N71" s="13">
        <f t="shared" si="1"/>
        <v>0.003931712962962962</v>
      </c>
    </row>
    <row r="72" spans="1:14" ht="15">
      <c r="A72" s="4">
        <v>69</v>
      </c>
      <c r="B72" s="4" t="s">
        <v>350</v>
      </c>
      <c r="C72" s="4" t="s">
        <v>351</v>
      </c>
      <c r="D72" s="4">
        <v>1009</v>
      </c>
      <c r="E72" s="4">
        <v>53</v>
      </c>
      <c r="F72" s="4">
        <v>34</v>
      </c>
      <c r="G72" s="4" t="s">
        <v>244</v>
      </c>
      <c r="H72" s="4" t="s">
        <v>7</v>
      </c>
      <c r="I72" s="4" t="s">
        <v>245</v>
      </c>
      <c r="J72" s="4">
        <v>14</v>
      </c>
      <c r="K72" s="4" t="s">
        <v>183</v>
      </c>
      <c r="L72" s="4" t="s">
        <v>8</v>
      </c>
      <c r="M72" s="5">
        <v>0.039525462962962964</v>
      </c>
      <c r="N72" s="13">
        <f t="shared" si="1"/>
        <v>0.003952546296296296</v>
      </c>
    </row>
    <row r="73" spans="1:14" ht="15">
      <c r="A73" s="6">
        <v>70</v>
      </c>
      <c r="B73" s="6" t="s">
        <v>352</v>
      </c>
      <c r="C73" s="6" t="s">
        <v>353</v>
      </c>
      <c r="D73" s="6">
        <v>1046</v>
      </c>
      <c r="E73" s="6">
        <v>17</v>
      </c>
      <c r="F73" s="6">
        <v>6</v>
      </c>
      <c r="G73" s="6" t="s">
        <v>244</v>
      </c>
      <c r="H73" s="6" t="s">
        <v>38</v>
      </c>
      <c r="I73" s="6" t="s">
        <v>269</v>
      </c>
      <c r="J73" s="6">
        <v>40</v>
      </c>
      <c r="K73" s="6" t="s">
        <v>183</v>
      </c>
      <c r="L73" s="6" t="s">
        <v>8</v>
      </c>
      <c r="M73" s="7">
        <v>0.039768518518518516</v>
      </c>
      <c r="N73" s="13">
        <f t="shared" si="1"/>
        <v>0.003976851851851851</v>
      </c>
    </row>
    <row r="74" spans="1:14" ht="24">
      <c r="A74" s="6">
        <v>71</v>
      </c>
      <c r="B74" s="6" t="s">
        <v>90</v>
      </c>
      <c r="C74" s="6" t="s">
        <v>354</v>
      </c>
      <c r="D74" s="6">
        <v>1060</v>
      </c>
      <c r="E74" s="6">
        <v>18</v>
      </c>
      <c r="F74" s="6">
        <v>10</v>
      </c>
      <c r="G74" s="6" t="s">
        <v>244</v>
      </c>
      <c r="H74" s="6" t="s">
        <v>38</v>
      </c>
      <c r="I74" s="6" t="s">
        <v>280</v>
      </c>
      <c r="J74" s="6">
        <v>31</v>
      </c>
      <c r="K74" s="6" t="s">
        <v>11</v>
      </c>
      <c r="L74" s="6" t="s">
        <v>34</v>
      </c>
      <c r="M74" s="7">
        <v>0.039942129629629626</v>
      </c>
      <c r="N74" s="13">
        <f t="shared" si="1"/>
        <v>0.003994212962962962</v>
      </c>
    </row>
    <row r="75" spans="1:14" ht="15">
      <c r="A75" s="4">
        <v>72</v>
      </c>
      <c r="B75" s="4" t="s">
        <v>85</v>
      </c>
      <c r="C75" s="4" t="s">
        <v>355</v>
      </c>
      <c r="D75" s="4">
        <v>1019</v>
      </c>
      <c r="E75" s="4">
        <v>54</v>
      </c>
      <c r="F75" s="4">
        <v>35</v>
      </c>
      <c r="G75" s="4" t="s">
        <v>244</v>
      </c>
      <c r="H75" s="4" t="s">
        <v>7</v>
      </c>
      <c r="I75" s="4" t="s">
        <v>245</v>
      </c>
      <c r="J75" s="4">
        <v>26</v>
      </c>
      <c r="K75" s="4" t="s">
        <v>183</v>
      </c>
      <c r="L75" s="4" t="s">
        <v>8</v>
      </c>
      <c r="M75" s="5">
        <v>0.039942129629629626</v>
      </c>
      <c r="N75" s="13">
        <f t="shared" si="1"/>
        <v>0.003994212962962962</v>
      </c>
    </row>
    <row r="76" spans="1:14" ht="15">
      <c r="A76" s="6">
        <v>73</v>
      </c>
      <c r="B76" s="6" t="s">
        <v>356</v>
      </c>
      <c r="C76" s="6" t="s">
        <v>357</v>
      </c>
      <c r="D76" s="6">
        <v>1051</v>
      </c>
      <c r="E76" s="6">
        <v>19</v>
      </c>
      <c r="F76" s="6">
        <v>7</v>
      </c>
      <c r="G76" s="6" t="s">
        <v>244</v>
      </c>
      <c r="H76" s="6" t="s">
        <v>38</v>
      </c>
      <c r="I76" s="6" t="s">
        <v>269</v>
      </c>
      <c r="J76" s="6">
        <v>36</v>
      </c>
      <c r="K76" s="6" t="s">
        <v>183</v>
      </c>
      <c r="L76" s="6" t="s">
        <v>236</v>
      </c>
      <c r="M76" s="7">
        <v>0.040046296296296295</v>
      </c>
      <c r="N76" s="13">
        <f t="shared" si="1"/>
        <v>0.00400462962962963</v>
      </c>
    </row>
    <row r="77" spans="1:14" ht="15">
      <c r="A77" s="4">
        <v>74</v>
      </c>
      <c r="B77" s="4" t="s">
        <v>6</v>
      </c>
      <c r="C77" s="4" t="s">
        <v>358</v>
      </c>
      <c r="D77" s="4">
        <v>1069</v>
      </c>
      <c r="E77" s="4">
        <v>55</v>
      </c>
      <c r="F77" s="4">
        <v>36</v>
      </c>
      <c r="G77" s="4" t="s">
        <v>244</v>
      </c>
      <c r="H77" s="4" t="s">
        <v>7</v>
      </c>
      <c r="I77" s="4" t="s">
        <v>245</v>
      </c>
      <c r="J77" s="4">
        <v>27</v>
      </c>
      <c r="K77" s="4" t="s">
        <v>22</v>
      </c>
      <c r="L77" s="4" t="s">
        <v>261</v>
      </c>
      <c r="M77" s="5">
        <v>0.04010416666666667</v>
      </c>
      <c r="N77" s="13">
        <f t="shared" si="1"/>
        <v>0.004010416666666667</v>
      </c>
    </row>
    <row r="78" spans="1:14" ht="24">
      <c r="A78" s="4">
        <v>75</v>
      </c>
      <c r="B78" s="4" t="s">
        <v>145</v>
      </c>
      <c r="C78" s="4" t="s">
        <v>359</v>
      </c>
      <c r="D78" s="4">
        <v>1057</v>
      </c>
      <c r="E78" s="4">
        <v>56</v>
      </c>
      <c r="F78" s="4">
        <v>14</v>
      </c>
      <c r="G78" s="4" t="s">
        <v>244</v>
      </c>
      <c r="H78" s="4" t="s">
        <v>7</v>
      </c>
      <c r="I78" s="4" t="s">
        <v>276</v>
      </c>
      <c r="J78" s="4">
        <v>35</v>
      </c>
      <c r="K78" s="4" t="s">
        <v>183</v>
      </c>
      <c r="L78" s="4" t="s">
        <v>229</v>
      </c>
      <c r="M78" s="5">
        <v>0.04027777777777778</v>
      </c>
      <c r="N78" s="13">
        <f t="shared" si="1"/>
        <v>0.004027777777777778</v>
      </c>
    </row>
    <row r="79" spans="1:14" ht="24">
      <c r="A79" s="4">
        <v>76</v>
      </c>
      <c r="B79" s="4" t="s">
        <v>255</v>
      </c>
      <c r="C79" s="4" t="s">
        <v>360</v>
      </c>
      <c r="D79" s="4">
        <v>1067</v>
      </c>
      <c r="E79" s="4">
        <v>57</v>
      </c>
      <c r="F79" s="4">
        <v>37</v>
      </c>
      <c r="G79" s="4" t="s">
        <v>244</v>
      </c>
      <c r="H79" s="4" t="s">
        <v>7</v>
      </c>
      <c r="I79" s="4" t="s">
        <v>245</v>
      </c>
      <c r="J79" s="4">
        <v>18</v>
      </c>
      <c r="K79" s="4" t="s">
        <v>361</v>
      </c>
      <c r="L79" s="4" t="s">
        <v>193</v>
      </c>
      <c r="M79" s="5">
        <v>0.041539351851851855</v>
      </c>
      <c r="N79" s="13">
        <f t="shared" si="1"/>
        <v>0.004153935185185186</v>
      </c>
    </row>
    <row r="80" spans="1:14" ht="15">
      <c r="A80" s="4">
        <v>77</v>
      </c>
      <c r="B80" s="4" t="s">
        <v>91</v>
      </c>
      <c r="C80" s="4" t="s">
        <v>362</v>
      </c>
      <c r="D80" s="4">
        <v>1096</v>
      </c>
      <c r="E80" s="4">
        <v>58</v>
      </c>
      <c r="F80" s="4">
        <v>15</v>
      </c>
      <c r="G80" s="4" t="s">
        <v>244</v>
      </c>
      <c r="H80" s="4" t="s">
        <v>7</v>
      </c>
      <c r="I80" s="4" t="s">
        <v>276</v>
      </c>
      <c r="J80" s="4">
        <v>37</v>
      </c>
      <c r="K80" s="4" t="s">
        <v>183</v>
      </c>
      <c r="L80" s="4" t="s">
        <v>8</v>
      </c>
      <c r="M80" s="5">
        <v>0.042361111111111106</v>
      </c>
      <c r="N80" s="13">
        <f t="shared" si="1"/>
        <v>0.004236111111111111</v>
      </c>
    </row>
    <row r="81" spans="1:14" ht="24">
      <c r="A81" s="6">
        <v>78</v>
      </c>
      <c r="B81" s="6" t="s">
        <v>363</v>
      </c>
      <c r="C81" s="6" t="s">
        <v>364</v>
      </c>
      <c r="D81" s="6">
        <v>1095</v>
      </c>
      <c r="E81" s="6">
        <v>20</v>
      </c>
      <c r="F81" s="6">
        <v>11</v>
      </c>
      <c r="G81" s="6" t="s">
        <v>244</v>
      </c>
      <c r="H81" s="6" t="s">
        <v>38</v>
      </c>
      <c r="I81" s="6" t="s">
        <v>280</v>
      </c>
      <c r="J81" s="6">
        <v>32</v>
      </c>
      <c r="K81" s="6" t="s">
        <v>183</v>
      </c>
      <c r="L81" s="6" t="s">
        <v>193</v>
      </c>
      <c r="M81" s="7">
        <v>0.042430555555555555</v>
      </c>
      <c r="N81" s="13">
        <f t="shared" si="1"/>
        <v>0.0042430555555555555</v>
      </c>
    </row>
    <row r="82" spans="1:14" ht="15">
      <c r="A82" s="6">
        <v>79</v>
      </c>
      <c r="B82" s="6" t="s">
        <v>148</v>
      </c>
      <c r="C82" s="6" t="s">
        <v>365</v>
      </c>
      <c r="D82" s="6">
        <v>1098</v>
      </c>
      <c r="E82" s="6">
        <v>21</v>
      </c>
      <c r="F82" s="6">
        <v>12</v>
      </c>
      <c r="G82" s="6" t="s">
        <v>244</v>
      </c>
      <c r="H82" s="6" t="s">
        <v>38</v>
      </c>
      <c r="I82" s="6" t="s">
        <v>280</v>
      </c>
      <c r="J82" s="6">
        <v>26</v>
      </c>
      <c r="K82" s="6" t="s">
        <v>22</v>
      </c>
      <c r="L82" s="6" t="s">
        <v>34</v>
      </c>
      <c r="M82" s="7">
        <v>0.0435300925925926</v>
      </c>
      <c r="N82" s="13">
        <f t="shared" si="1"/>
        <v>0.00435300925925926</v>
      </c>
    </row>
    <row r="83" spans="1:14" ht="15">
      <c r="A83" s="6">
        <v>80</v>
      </c>
      <c r="B83" s="6" t="s">
        <v>74</v>
      </c>
      <c r="C83" s="6" t="s">
        <v>366</v>
      </c>
      <c r="D83" s="6">
        <v>1063</v>
      </c>
      <c r="E83" s="6">
        <v>22</v>
      </c>
      <c r="F83" s="6">
        <v>8</v>
      </c>
      <c r="G83" s="6" t="s">
        <v>244</v>
      </c>
      <c r="H83" s="6" t="s">
        <v>38</v>
      </c>
      <c r="I83" s="6" t="s">
        <v>269</v>
      </c>
      <c r="J83" s="6">
        <v>37</v>
      </c>
      <c r="K83" s="6" t="s">
        <v>183</v>
      </c>
      <c r="L83" s="6" t="s">
        <v>184</v>
      </c>
      <c r="M83" s="7">
        <v>0.043576388888888894</v>
      </c>
      <c r="N83" s="13">
        <f t="shared" si="1"/>
        <v>0.004357638888888889</v>
      </c>
    </row>
    <row r="84" spans="1:14" ht="15">
      <c r="A84" s="4">
        <v>81</v>
      </c>
      <c r="B84" s="4" t="s">
        <v>367</v>
      </c>
      <c r="C84" s="4" t="s">
        <v>368</v>
      </c>
      <c r="D84" s="4">
        <v>1073</v>
      </c>
      <c r="E84" s="4">
        <v>59</v>
      </c>
      <c r="F84" s="4">
        <v>7</v>
      </c>
      <c r="G84" s="4" t="s">
        <v>244</v>
      </c>
      <c r="H84" s="4" t="s">
        <v>7</v>
      </c>
      <c r="I84" s="4" t="s">
        <v>249</v>
      </c>
      <c r="J84" s="4">
        <v>49</v>
      </c>
      <c r="K84" s="4" t="s">
        <v>183</v>
      </c>
      <c r="L84" s="4" t="s">
        <v>8</v>
      </c>
      <c r="M84" s="5">
        <v>0.04784722222222223</v>
      </c>
      <c r="N84" s="13">
        <f t="shared" si="1"/>
        <v>0.004784722222222223</v>
      </c>
    </row>
    <row r="85" spans="1:14" ht="15">
      <c r="A85" s="6">
        <v>82</v>
      </c>
      <c r="B85" s="6" t="s">
        <v>79</v>
      </c>
      <c r="C85" s="6" t="s">
        <v>80</v>
      </c>
      <c r="D85" s="6">
        <v>1033</v>
      </c>
      <c r="E85" s="6">
        <v>23</v>
      </c>
      <c r="F85" s="6">
        <v>2</v>
      </c>
      <c r="G85" s="6" t="s">
        <v>244</v>
      </c>
      <c r="H85" s="6" t="s">
        <v>38</v>
      </c>
      <c r="I85" s="6" t="s">
        <v>316</v>
      </c>
      <c r="J85" s="6">
        <v>54</v>
      </c>
      <c r="K85" s="6" t="s">
        <v>30</v>
      </c>
      <c r="L85" s="6" t="s">
        <v>34</v>
      </c>
      <c r="M85" s="7">
        <v>0.048553240740740744</v>
      </c>
      <c r="N85" s="13">
        <f t="shared" si="1"/>
        <v>0.004855324074074074</v>
      </c>
    </row>
    <row r="86" spans="1:14" ht="15">
      <c r="A86" s="6">
        <v>83</v>
      </c>
      <c r="B86" s="6" t="s">
        <v>149</v>
      </c>
      <c r="C86" s="6" t="s">
        <v>150</v>
      </c>
      <c r="D86" s="6">
        <v>1085</v>
      </c>
      <c r="E86" s="6">
        <v>24</v>
      </c>
      <c r="F86" s="6">
        <v>9</v>
      </c>
      <c r="G86" s="6" t="s">
        <v>244</v>
      </c>
      <c r="H86" s="6" t="s">
        <v>38</v>
      </c>
      <c r="I86" s="6" t="s">
        <v>269</v>
      </c>
      <c r="J86" s="6">
        <v>36</v>
      </c>
      <c r="K86" s="6" t="s">
        <v>30</v>
      </c>
      <c r="L86" s="6" t="s">
        <v>34</v>
      </c>
      <c r="M86" s="7">
        <v>0.048587962962962965</v>
      </c>
      <c r="N86" s="13">
        <f t="shared" si="1"/>
        <v>0.004858796296296297</v>
      </c>
    </row>
    <row r="87" spans="1:14" ht="15">
      <c r="A87" s="6">
        <v>84</v>
      </c>
      <c r="B87" s="6" t="s">
        <v>369</v>
      </c>
      <c r="C87" s="6" t="s">
        <v>370</v>
      </c>
      <c r="D87" s="6">
        <v>1041</v>
      </c>
      <c r="E87" s="6">
        <v>25</v>
      </c>
      <c r="F87" s="6">
        <v>13</v>
      </c>
      <c r="G87" s="6" t="s">
        <v>244</v>
      </c>
      <c r="H87" s="6" t="s">
        <v>38</v>
      </c>
      <c r="I87" s="6" t="s">
        <v>280</v>
      </c>
      <c r="J87" s="6">
        <v>17</v>
      </c>
      <c r="K87" s="6" t="s">
        <v>371</v>
      </c>
      <c r="L87" s="6" t="s">
        <v>8</v>
      </c>
      <c r="M87" s="7">
        <v>0.04908564814814815</v>
      </c>
      <c r="N87" s="13">
        <f t="shared" si="1"/>
        <v>0.004908564814814815</v>
      </c>
    </row>
    <row r="88" spans="1:14" ht="15">
      <c r="A88" s="6">
        <v>85</v>
      </c>
      <c r="B88" s="6" t="s">
        <v>154</v>
      </c>
      <c r="C88" s="6" t="s">
        <v>372</v>
      </c>
      <c r="D88" s="6">
        <v>1032</v>
      </c>
      <c r="E88" s="6">
        <v>26</v>
      </c>
      <c r="F88" s="6">
        <v>14</v>
      </c>
      <c r="G88" s="6" t="s">
        <v>244</v>
      </c>
      <c r="H88" s="6" t="s">
        <v>38</v>
      </c>
      <c r="I88" s="6" t="s">
        <v>280</v>
      </c>
      <c r="J88" s="6">
        <v>28</v>
      </c>
      <c r="K88" s="6" t="s">
        <v>146</v>
      </c>
      <c r="L88" s="6" t="s">
        <v>34</v>
      </c>
      <c r="M88" s="7">
        <v>0.04936342592592593</v>
      </c>
      <c r="N88" s="13">
        <f t="shared" si="1"/>
        <v>0.004936342592592593</v>
      </c>
    </row>
  </sheetData>
  <sheetProtection/>
  <autoFilter ref="A3:M3">
    <sortState ref="A4:M88">
      <sortCondition sortBy="value" ref="A4:A88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421875" style="1" bestFit="1" customWidth="1"/>
    <col min="2" max="2" width="16.140625" style="1" customWidth="1"/>
    <col min="3" max="3" width="16.57421875" style="1" customWidth="1"/>
    <col min="4" max="4" width="12.140625" style="8" customWidth="1"/>
    <col min="5" max="6" width="9.421875" style="1" bestFit="1" customWidth="1"/>
    <col min="7" max="7" width="11.8515625" style="1" customWidth="1"/>
    <col min="8" max="8" width="9.421875" style="1" bestFit="1" customWidth="1"/>
    <col min="9" max="9" width="14.7109375" style="1" customWidth="1"/>
    <col min="10" max="10" width="13.28125" style="1" customWidth="1"/>
    <col min="11" max="11" width="13.7109375" style="1" customWidth="1"/>
    <col min="12" max="12" width="24.8515625" style="0" customWidth="1"/>
    <col min="13" max="13" width="10.28125" style="0" bestFit="1" customWidth="1"/>
    <col min="14" max="14" width="9.140625" style="15" customWidth="1"/>
  </cols>
  <sheetData>
    <row r="1" spans="1:10" ht="27">
      <c r="A1" s="2" t="s">
        <v>178</v>
      </c>
      <c r="J1" s="10">
        <v>42883</v>
      </c>
    </row>
    <row r="2" ht="6.75" customHeight="1"/>
    <row r="3" spans="1:14" ht="36">
      <c r="A3" s="16" t="s">
        <v>651</v>
      </c>
      <c r="B3" s="3" t="s">
        <v>0</v>
      </c>
      <c r="C3" s="3" t="s">
        <v>1</v>
      </c>
      <c r="D3" s="9" t="s">
        <v>96</v>
      </c>
      <c r="E3" s="3" t="s">
        <v>2</v>
      </c>
      <c r="F3" s="3" t="s">
        <v>93</v>
      </c>
      <c r="G3" s="3" t="s">
        <v>180</v>
      </c>
      <c r="H3" s="3" t="s">
        <v>3</v>
      </c>
      <c r="I3" s="3" t="s">
        <v>652</v>
      </c>
      <c r="J3" s="3" t="s">
        <v>4</v>
      </c>
      <c r="K3" s="3" t="s">
        <v>94</v>
      </c>
      <c r="L3" s="3" t="s">
        <v>5</v>
      </c>
      <c r="M3" s="3" t="s">
        <v>95</v>
      </c>
      <c r="N3" s="12" t="s">
        <v>650</v>
      </c>
    </row>
    <row r="4" spans="1:14" ht="15">
      <c r="A4" s="4">
        <v>1</v>
      </c>
      <c r="B4" s="4" t="s">
        <v>73</v>
      </c>
      <c r="C4" s="4" t="s">
        <v>62</v>
      </c>
      <c r="D4" s="4">
        <v>2142</v>
      </c>
      <c r="E4" s="4">
        <v>1</v>
      </c>
      <c r="F4" s="4">
        <v>1</v>
      </c>
      <c r="G4" s="4" t="s">
        <v>373</v>
      </c>
      <c r="H4" s="4" t="s">
        <v>7</v>
      </c>
      <c r="I4" s="4" t="s">
        <v>374</v>
      </c>
      <c r="J4" s="4">
        <v>20</v>
      </c>
      <c r="K4" s="4" t="s">
        <v>183</v>
      </c>
      <c r="L4" s="4" t="s">
        <v>184</v>
      </c>
      <c r="M4" s="5">
        <v>0.011249999999999998</v>
      </c>
      <c r="N4" s="13">
        <f>M4/5</f>
        <v>0.0022499999999999994</v>
      </c>
    </row>
    <row r="5" spans="1:14" ht="15">
      <c r="A5" s="4">
        <v>2</v>
      </c>
      <c r="B5" s="4" t="s">
        <v>21</v>
      </c>
      <c r="C5" s="4" t="s">
        <v>375</v>
      </c>
      <c r="D5" s="4">
        <v>2202</v>
      </c>
      <c r="E5" s="4">
        <v>2</v>
      </c>
      <c r="F5" s="4">
        <v>1</v>
      </c>
      <c r="G5" s="4" t="s">
        <v>373</v>
      </c>
      <c r="H5" s="4" t="s">
        <v>7</v>
      </c>
      <c r="I5" s="4" t="s">
        <v>376</v>
      </c>
      <c r="J5" s="4">
        <v>17</v>
      </c>
      <c r="K5" s="4" t="s">
        <v>183</v>
      </c>
      <c r="L5" s="4" t="s">
        <v>184</v>
      </c>
      <c r="M5" s="5">
        <v>0.011284722222222222</v>
      </c>
      <c r="N5" s="13">
        <f aca="true" t="shared" si="0" ref="N5:N68">M5/5</f>
        <v>0.0022569444444444442</v>
      </c>
    </row>
    <row r="6" spans="1:14" ht="15">
      <c r="A6" s="4">
        <v>3</v>
      </c>
      <c r="B6" s="4" t="s">
        <v>81</v>
      </c>
      <c r="C6" s="4" t="s">
        <v>377</v>
      </c>
      <c r="D6" s="4">
        <v>2126</v>
      </c>
      <c r="E6" s="4">
        <v>3</v>
      </c>
      <c r="F6" s="4">
        <v>2</v>
      </c>
      <c r="G6" s="4" t="s">
        <v>373</v>
      </c>
      <c r="H6" s="4" t="s">
        <v>7</v>
      </c>
      <c r="I6" s="4" t="s">
        <v>374</v>
      </c>
      <c r="J6" s="4">
        <v>34</v>
      </c>
      <c r="K6" s="4" t="s">
        <v>183</v>
      </c>
      <c r="L6" s="4" t="s">
        <v>8</v>
      </c>
      <c r="M6" s="5">
        <v>0.012314814814814815</v>
      </c>
      <c r="N6" s="13">
        <f t="shared" si="0"/>
        <v>0.002462962962962963</v>
      </c>
    </row>
    <row r="7" spans="1:14" ht="15">
      <c r="A7" s="4">
        <v>4</v>
      </c>
      <c r="B7" s="4" t="s">
        <v>81</v>
      </c>
      <c r="C7" s="4" t="s">
        <v>187</v>
      </c>
      <c r="D7" s="4">
        <v>2075</v>
      </c>
      <c r="E7" s="4">
        <v>4</v>
      </c>
      <c r="F7" s="4">
        <v>3</v>
      </c>
      <c r="G7" s="4" t="s">
        <v>373</v>
      </c>
      <c r="H7" s="4" t="s">
        <v>7</v>
      </c>
      <c r="I7" s="4" t="s">
        <v>374</v>
      </c>
      <c r="J7" s="4">
        <v>29</v>
      </c>
      <c r="K7" s="4" t="s">
        <v>22</v>
      </c>
      <c r="L7" s="4" t="s">
        <v>378</v>
      </c>
      <c r="M7" s="5">
        <v>0.01275462962962963</v>
      </c>
      <c r="N7" s="13">
        <f t="shared" si="0"/>
        <v>0.002550925925925926</v>
      </c>
    </row>
    <row r="8" spans="1:14" ht="15">
      <c r="A8" s="4">
        <v>5</v>
      </c>
      <c r="B8" s="4" t="s">
        <v>379</v>
      </c>
      <c r="C8" s="4" t="s">
        <v>197</v>
      </c>
      <c r="D8" s="4">
        <v>2033</v>
      </c>
      <c r="E8" s="4">
        <v>5</v>
      </c>
      <c r="F8" s="4">
        <v>4</v>
      </c>
      <c r="G8" s="4" t="s">
        <v>373</v>
      </c>
      <c r="H8" s="4" t="s">
        <v>7</v>
      </c>
      <c r="I8" s="4" t="s">
        <v>374</v>
      </c>
      <c r="J8" s="4">
        <v>20</v>
      </c>
      <c r="K8" s="4" t="s">
        <v>183</v>
      </c>
      <c r="L8" s="4" t="s">
        <v>184</v>
      </c>
      <c r="M8" s="5">
        <v>0.012789351851851852</v>
      </c>
      <c r="N8" s="13">
        <f t="shared" si="0"/>
        <v>0.0025578703703703705</v>
      </c>
    </row>
    <row r="9" spans="1:14" ht="15">
      <c r="A9" s="4">
        <v>6</v>
      </c>
      <c r="B9" s="4" t="s">
        <v>329</v>
      </c>
      <c r="C9" s="4" t="s">
        <v>380</v>
      </c>
      <c r="D9" s="4">
        <v>2021</v>
      </c>
      <c r="E9" s="4">
        <v>6</v>
      </c>
      <c r="F9" s="4">
        <v>2</v>
      </c>
      <c r="G9" s="4" t="s">
        <v>373</v>
      </c>
      <c r="H9" s="4" t="s">
        <v>7</v>
      </c>
      <c r="I9" s="4" t="s">
        <v>376</v>
      </c>
      <c r="J9" s="4">
        <v>16</v>
      </c>
      <c r="K9" s="4" t="s">
        <v>183</v>
      </c>
      <c r="L9" s="4" t="s">
        <v>184</v>
      </c>
      <c r="M9" s="5">
        <v>0.0128125</v>
      </c>
      <c r="N9" s="13">
        <f t="shared" si="0"/>
        <v>0.0025624999999999997</v>
      </c>
    </row>
    <row r="10" spans="1:14" ht="15">
      <c r="A10" s="4">
        <v>7</v>
      </c>
      <c r="B10" s="4" t="s">
        <v>59</v>
      </c>
      <c r="C10" s="4" t="s">
        <v>381</v>
      </c>
      <c r="D10" s="4">
        <v>2214</v>
      </c>
      <c r="E10" s="4">
        <v>7</v>
      </c>
      <c r="F10" s="4">
        <v>5</v>
      </c>
      <c r="G10" s="4" t="s">
        <v>373</v>
      </c>
      <c r="H10" s="4" t="s">
        <v>7</v>
      </c>
      <c r="I10" s="4" t="s">
        <v>374</v>
      </c>
      <c r="J10" s="4">
        <v>23</v>
      </c>
      <c r="K10" s="4" t="s">
        <v>140</v>
      </c>
      <c r="L10" s="4" t="s">
        <v>8</v>
      </c>
      <c r="M10" s="5">
        <v>0.012870370370370372</v>
      </c>
      <c r="N10" s="13">
        <f t="shared" si="0"/>
        <v>0.0025740740740740745</v>
      </c>
    </row>
    <row r="11" spans="1:14" ht="15">
      <c r="A11" s="4">
        <v>8</v>
      </c>
      <c r="B11" s="4" t="s">
        <v>50</v>
      </c>
      <c r="C11" s="4" t="s">
        <v>382</v>
      </c>
      <c r="D11" s="4">
        <v>2237</v>
      </c>
      <c r="E11" s="4">
        <v>8</v>
      </c>
      <c r="F11" s="4">
        <v>6</v>
      </c>
      <c r="G11" s="4" t="s">
        <v>373</v>
      </c>
      <c r="H11" s="4" t="s">
        <v>7</v>
      </c>
      <c r="I11" s="4" t="s">
        <v>374</v>
      </c>
      <c r="J11" s="4">
        <v>23</v>
      </c>
      <c r="K11" s="4" t="s">
        <v>183</v>
      </c>
      <c r="L11" s="4" t="s">
        <v>8</v>
      </c>
      <c r="M11" s="5">
        <v>0.01300925925925926</v>
      </c>
      <c r="N11" s="13">
        <f t="shared" si="0"/>
        <v>0.002601851851851852</v>
      </c>
    </row>
    <row r="12" spans="1:14" ht="15">
      <c r="A12" s="4">
        <v>9</v>
      </c>
      <c r="B12" s="4" t="s">
        <v>162</v>
      </c>
      <c r="C12" s="4" t="s">
        <v>163</v>
      </c>
      <c r="D12" s="4">
        <v>2245</v>
      </c>
      <c r="E12" s="4">
        <v>9</v>
      </c>
      <c r="F12" s="4">
        <v>1</v>
      </c>
      <c r="G12" s="4" t="s">
        <v>373</v>
      </c>
      <c r="H12" s="4" t="s">
        <v>7</v>
      </c>
      <c r="I12" s="4" t="s">
        <v>383</v>
      </c>
      <c r="J12" s="4">
        <v>14</v>
      </c>
      <c r="K12" s="4" t="s">
        <v>152</v>
      </c>
      <c r="L12" s="4" t="s">
        <v>384</v>
      </c>
      <c r="M12" s="5">
        <v>0.013310185185185187</v>
      </c>
      <c r="N12" s="13">
        <f t="shared" si="0"/>
        <v>0.0026620370370370374</v>
      </c>
    </row>
    <row r="13" spans="1:14" ht="15">
      <c r="A13" s="4">
        <v>10</v>
      </c>
      <c r="B13" s="4" t="s">
        <v>133</v>
      </c>
      <c r="C13" s="4" t="s">
        <v>385</v>
      </c>
      <c r="D13" s="4">
        <v>2149</v>
      </c>
      <c r="E13" s="4">
        <v>10</v>
      </c>
      <c r="F13" s="4">
        <v>2</v>
      </c>
      <c r="G13" s="4" t="s">
        <v>373</v>
      </c>
      <c r="H13" s="4" t="s">
        <v>7</v>
      </c>
      <c r="I13" s="4" t="s">
        <v>383</v>
      </c>
      <c r="J13" s="4">
        <v>14</v>
      </c>
      <c r="K13" s="4" t="s">
        <v>183</v>
      </c>
      <c r="L13" s="4" t="s">
        <v>184</v>
      </c>
      <c r="M13" s="5">
        <v>0.013946759259259258</v>
      </c>
      <c r="N13" s="13">
        <f t="shared" si="0"/>
        <v>0.0027893518518518515</v>
      </c>
    </row>
    <row r="14" spans="1:14" ht="15">
      <c r="A14" s="4">
        <v>11</v>
      </c>
      <c r="B14" s="4" t="s">
        <v>51</v>
      </c>
      <c r="C14" s="4" t="s">
        <v>386</v>
      </c>
      <c r="D14" s="4">
        <v>2035</v>
      </c>
      <c r="E14" s="4">
        <v>11</v>
      </c>
      <c r="F14" s="4">
        <v>3</v>
      </c>
      <c r="G14" s="4" t="s">
        <v>373</v>
      </c>
      <c r="H14" s="4" t="s">
        <v>7</v>
      </c>
      <c r="I14" s="4" t="s">
        <v>383</v>
      </c>
      <c r="J14" s="4">
        <v>13</v>
      </c>
      <c r="K14" s="4" t="s">
        <v>183</v>
      </c>
      <c r="L14" s="4" t="s">
        <v>184</v>
      </c>
      <c r="M14" s="5">
        <v>0.013946759259259258</v>
      </c>
      <c r="N14" s="13">
        <f t="shared" si="0"/>
        <v>0.0027893518518518515</v>
      </c>
    </row>
    <row r="15" spans="1:14" ht="15">
      <c r="A15" s="4">
        <v>12</v>
      </c>
      <c r="B15" s="4" t="s">
        <v>387</v>
      </c>
      <c r="C15" s="4" t="s">
        <v>388</v>
      </c>
      <c r="D15" s="4">
        <v>2155</v>
      </c>
      <c r="E15" s="4">
        <v>12</v>
      </c>
      <c r="F15" s="4">
        <v>7</v>
      </c>
      <c r="G15" s="4" t="s">
        <v>373</v>
      </c>
      <c r="H15" s="4" t="s">
        <v>7</v>
      </c>
      <c r="I15" s="4" t="s">
        <v>374</v>
      </c>
      <c r="J15" s="4">
        <v>19</v>
      </c>
      <c r="K15" s="4" t="s">
        <v>152</v>
      </c>
      <c r="L15" s="4" t="s">
        <v>8</v>
      </c>
      <c r="M15" s="5">
        <v>0.014085648148148151</v>
      </c>
      <c r="N15" s="13">
        <f t="shared" si="0"/>
        <v>0.0028171296296296304</v>
      </c>
    </row>
    <row r="16" spans="1:14" ht="15">
      <c r="A16" s="6">
        <v>13</v>
      </c>
      <c r="B16" s="6" t="s">
        <v>118</v>
      </c>
      <c r="C16" s="6" t="s">
        <v>389</v>
      </c>
      <c r="D16" s="6">
        <v>2146</v>
      </c>
      <c r="E16" s="6">
        <v>1</v>
      </c>
      <c r="F16" s="6">
        <v>1</v>
      </c>
      <c r="G16" s="6" t="s">
        <v>373</v>
      </c>
      <c r="H16" s="6" t="s">
        <v>38</v>
      </c>
      <c r="I16" s="6" t="s">
        <v>390</v>
      </c>
      <c r="J16" s="6">
        <v>22</v>
      </c>
      <c r="K16" s="6" t="s">
        <v>183</v>
      </c>
      <c r="L16" s="6" t="s">
        <v>273</v>
      </c>
      <c r="M16" s="7">
        <v>0.014270833333333335</v>
      </c>
      <c r="N16" s="13">
        <f t="shared" si="0"/>
        <v>0.002854166666666667</v>
      </c>
    </row>
    <row r="17" spans="1:14" ht="15">
      <c r="A17" s="4">
        <v>14</v>
      </c>
      <c r="B17" s="4" t="s">
        <v>39</v>
      </c>
      <c r="C17" s="4" t="s">
        <v>391</v>
      </c>
      <c r="D17" s="4">
        <v>2241</v>
      </c>
      <c r="E17" s="4">
        <v>13</v>
      </c>
      <c r="F17" s="4">
        <v>8</v>
      </c>
      <c r="G17" s="4" t="s">
        <v>373</v>
      </c>
      <c r="H17" s="4" t="s">
        <v>7</v>
      </c>
      <c r="I17" s="4" t="s">
        <v>374</v>
      </c>
      <c r="J17" s="4">
        <v>18</v>
      </c>
      <c r="K17" s="4" t="s">
        <v>183</v>
      </c>
      <c r="L17" s="4" t="s">
        <v>8</v>
      </c>
      <c r="M17" s="5">
        <v>0.014282407407407409</v>
      </c>
      <c r="N17" s="13">
        <f t="shared" si="0"/>
        <v>0.0028564814814814815</v>
      </c>
    </row>
    <row r="18" spans="1:14" ht="15">
      <c r="A18" s="4">
        <v>15</v>
      </c>
      <c r="B18" s="4" t="s">
        <v>392</v>
      </c>
      <c r="C18" s="4" t="s">
        <v>393</v>
      </c>
      <c r="D18" s="4">
        <v>2187</v>
      </c>
      <c r="E18" s="4">
        <v>14</v>
      </c>
      <c r="F18" s="4">
        <v>3</v>
      </c>
      <c r="G18" s="4" t="s">
        <v>373</v>
      </c>
      <c r="H18" s="4" t="s">
        <v>7</v>
      </c>
      <c r="I18" s="4" t="s">
        <v>376</v>
      </c>
      <c r="J18" s="4">
        <v>16</v>
      </c>
      <c r="K18" s="4" t="s">
        <v>183</v>
      </c>
      <c r="L18" s="4" t="s">
        <v>394</v>
      </c>
      <c r="M18" s="5">
        <v>0.014305555555555557</v>
      </c>
      <c r="N18" s="13">
        <f t="shared" si="0"/>
        <v>0.0028611111111111116</v>
      </c>
    </row>
    <row r="19" spans="1:14" ht="15">
      <c r="A19" s="4">
        <v>16</v>
      </c>
      <c r="B19" s="4" t="s">
        <v>21</v>
      </c>
      <c r="C19" s="4" t="s">
        <v>395</v>
      </c>
      <c r="D19" s="4">
        <v>2192</v>
      </c>
      <c r="E19" s="4">
        <v>15</v>
      </c>
      <c r="F19" s="4">
        <v>9</v>
      </c>
      <c r="G19" s="4" t="s">
        <v>373</v>
      </c>
      <c r="H19" s="4" t="s">
        <v>7</v>
      </c>
      <c r="I19" s="4" t="s">
        <v>374</v>
      </c>
      <c r="J19" s="4">
        <v>35</v>
      </c>
      <c r="K19" s="4" t="s">
        <v>183</v>
      </c>
      <c r="L19" s="4" t="s">
        <v>396</v>
      </c>
      <c r="M19" s="5">
        <v>0.014421296296296295</v>
      </c>
      <c r="N19" s="13">
        <f t="shared" si="0"/>
        <v>0.002884259259259259</v>
      </c>
    </row>
    <row r="20" spans="1:14" ht="15">
      <c r="A20" s="4">
        <v>17</v>
      </c>
      <c r="B20" s="4" t="s">
        <v>68</v>
      </c>
      <c r="C20" s="4" t="s">
        <v>397</v>
      </c>
      <c r="D20" s="4">
        <v>2017</v>
      </c>
      <c r="E20" s="4">
        <v>16</v>
      </c>
      <c r="F20" s="4">
        <v>4</v>
      </c>
      <c r="G20" s="4" t="s">
        <v>373</v>
      </c>
      <c r="H20" s="4" t="s">
        <v>7</v>
      </c>
      <c r="I20" s="4" t="s">
        <v>383</v>
      </c>
      <c r="J20" s="4">
        <v>15</v>
      </c>
      <c r="K20" s="4" t="s">
        <v>183</v>
      </c>
      <c r="L20" s="4" t="s">
        <v>184</v>
      </c>
      <c r="M20" s="5">
        <v>0.014467592592592593</v>
      </c>
      <c r="N20" s="13">
        <f t="shared" si="0"/>
        <v>0.0028935185185185184</v>
      </c>
    </row>
    <row r="21" spans="1:14" ht="15">
      <c r="A21" s="4">
        <v>18</v>
      </c>
      <c r="B21" s="4" t="s">
        <v>398</v>
      </c>
      <c r="C21" s="4" t="s">
        <v>399</v>
      </c>
      <c r="D21" s="4">
        <v>2104</v>
      </c>
      <c r="E21" s="4">
        <v>17</v>
      </c>
      <c r="F21" s="4">
        <v>5</v>
      </c>
      <c r="G21" s="4" t="s">
        <v>373</v>
      </c>
      <c r="H21" s="4" t="s">
        <v>7</v>
      </c>
      <c r="I21" s="4" t="s">
        <v>383</v>
      </c>
      <c r="J21" s="4">
        <v>14</v>
      </c>
      <c r="K21" s="4" t="s">
        <v>183</v>
      </c>
      <c r="L21" s="4" t="s">
        <v>184</v>
      </c>
      <c r="M21" s="5">
        <v>0.014525462962962964</v>
      </c>
      <c r="N21" s="13">
        <f t="shared" si="0"/>
        <v>0.002905092592592593</v>
      </c>
    </row>
    <row r="22" spans="1:14" ht="15">
      <c r="A22" s="4">
        <v>19</v>
      </c>
      <c r="B22" s="4" t="s">
        <v>151</v>
      </c>
      <c r="C22" s="4" t="s">
        <v>399</v>
      </c>
      <c r="D22" s="4">
        <v>2103</v>
      </c>
      <c r="E22" s="4">
        <v>18</v>
      </c>
      <c r="F22" s="4">
        <v>6</v>
      </c>
      <c r="G22" s="4" t="s">
        <v>373</v>
      </c>
      <c r="H22" s="4" t="s">
        <v>7</v>
      </c>
      <c r="I22" s="4" t="s">
        <v>383</v>
      </c>
      <c r="J22" s="4">
        <v>14</v>
      </c>
      <c r="K22" s="4" t="s">
        <v>183</v>
      </c>
      <c r="L22" s="4" t="s">
        <v>184</v>
      </c>
      <c r="M22" s="5">
        <v>0.014548611111111111</v>
      </c>
      <c r="N22" s="13">
        <f t="shared" si="0"/>
        <v>0.0029097222222222224</v>
      </c>
    </row>
    <row r="23" spans="1:14" ht="15">
      <c r="A23" s="4">
        <v>20</v>
      </c>
      <c r="B23" s="4" t="s">
        <v>91</v>
      </c>
      <c r="C23" s="4" t="s">
        <v>400</v>
      </c>
      <c r="D23" s="4">
        <v>2036</v>
      </c>
      <c r="E23" s="4">
        <v>19</v>
      </c>
      <c r="F23" s="4">
        <v>10</v>
      </c>
      <c r="G23" s="4" t="s">
        <v>373</v>
      </c>
      <c r="H23" s="4" t="s">
        <v>7</v>
      </c>
      <c r="I23" s="4" t="s">
        <v>374</v>
      </c>
      <c r="J23" s="4">
        <v>45</v>
      </c>
      <c r="K23" s="4" t="s">
        <v>183</v>
      </c>
      <c r="L23" s="4" t="s">
        <v>8</v>
      </c>
      <c r="M23" s="5">
        <v>0.014791666666666668</v>
      </c>
      <c r="N23" s="13">
        <f t="shared" si="0"/>
        <v>0.0029583333333333336</v>
      </c>
    </row>
    <row r="24" spans="1:14" ht="15">
      <c r="A24" s="4">
        <v>21</v>
      </c>
      <c r="B24" s="4" t="s">
        <v>107</v>
      </c>
      <c r="C24" s="4" t="s">
        <v>401</v>
      </c>
      <c r="D24" s="4">
        <v>2125</v>
      </c>
      <c r="E24" s="4">
        <v>20</v>
      </c>
      <c r="F24" s="4">
        <v>11</v>
      </c>
      <c r="G24" s="4" t="s">
        <v>373</v>
      </c>
      <c r="H24" s="4" t="s">
        <v>7</v>
      </c>
      <c r="I24" s="4" t="s">
        <v>374</v>
      </c>
      <c r="J24" s="4">
        <v>19</v>
      </c>
      <c r="K24" s="4" t="s">
        <v>183</v>
      </c>
      <c r="L24" s="4" t="s">
        <v>193</v>
      </c>
      <c r="M24" s="5">
        <v>0.014918981481481483</v>
      </c>
      <c r="N24" s="13">
        <f t="shared" si="0"/>
        <v>0.0029837962962962965</v>
      </c>
    </row>
    <row r="25" spans="1:14" ht="15">
      <c r="A25" s="4">
        <v>22</v>
      </c>
      <c r="B25" s="4" t="s">
        <v>9</v>
      </c>
      <c r="C25" s="4" t="s">
        <v>402</v>
      </c>
      <c r="D25" s="4">
        <v>2051</v>
      </c>
      <c r="E25" s="4">
        <v>21</v>
      </c>
      <c r="F25" s="4">
        <v>12</v>
      </c>
      <c r="G25" s="4" t="s">
        <v>373</v>
      </c>
      <c r="H25" s="4" t="s">
        <v>7</v>
      </c>
      <c r="I25" s="4" t="s">
        <v>374</v>
      </c>
      <c r="J25" s="4">
        <v>30</v>
      </c>
      <c r="K25" s="4" t="s">
        <v>152</v>
      </c>
      <c r="L25" s="4" t="s">
        <v>8</v>
      </c>
      <c r="M25" s="5">
        <v>0.015000000000000001</v>
      </c>
      <c r="N25" s="13">
        <f t="shared" si="0"/>
        <v>0.003</v>
      </c>
    </row>
    <row r="26" spans="1:14" ht="15">
      <c r="A26" s="6">
        <v>23</v>
      </c>
      <c r="B26" s="6" t="s">
        <v>117</v>
      </c>
      <c r="C26" s="6" t="s">
        <v>403</v>
      </c>
      <c r="D26" s="6">
        <v>2012</v>
      </c>
      <c r="E26" s="6">
        <v>2</v>
      </c>
      <c r="F26" s="6">
        <v>2</v>
      </c>
      <c r="G26" s="6" t="s">
        <v>373</v>
      </c>
      <c r="H26" s="6" t="s">
        <v>38</v>
      </c>
      <c r="I26" s="6" t="s">
        <v>390</v>
      </c>
      <c r="J26" s="6">
        <v>26</v>
      </c>
      <c r="K26" s="6" t="s">
        <v>183</v>
      </c>
      <c r="L26" s="6" t="s">
        <v>32</v>
      </c>
      <c r="M26" s="7">
        <v>0.015196759259259259</v>
      </c>
      <c r="N26" s="13">
        <f t="shared" si="0"/>
        <v>0.0030393518518518517</v>
      </c>
    </row>
    <row r="27" spans="1:14" ht="15">
      <c r="A27" s="4">
        <v>24</v>
      </c>
      <c r="B27" s="4" t="s">
        <v>39</v>
      </c>
      <c r="C27" s="4" t="s">
        <v>404</v>
      </c>
      <c r="D27" s="4">
        <v>2170</v>
      </c>
      <c r="E27" s="4">
        <v>22</v>
      </c>
      <c r="F27" s="4">
        <v>13</v>
      </c>
      <c r="G27" s="4" t="s">
        <v>373</v>
      </c>
      <c r="H27" s="4" t="s">
        <v>7</v>
      </c>
      <c r="I27" s="4" t="s">
        <v>374</v>
      </c>
      <c r="J27" s="4">
        <v>24</v>
      </c>
      <c r="K27" s="4" t="s">
        <v>183</v>
      </c>
      <c r="L27" s="4" t="s">
        <v>405</v>
      </c>
      <c r="M27" s="5">
        <v>0.01542824074074074</v>
      </c>
      <c r="N27" s="13">
        <f t="shared" si="0"/>
        <v>0.003085648148148148</v>
      </c>
    </row>
    <row r="28" spans="1:14" ht="15">
      <c r="A28" s="4">
        <v>25</v>
      </c>
      <c r="B28" s="4" t="s">
        <v>406</v>
      </c>
      <c r="C28" s="4" t="s">
        <v>407</v>
      </c>
      <c r="D28" s="4">
        <v>2181</v>
      </c>
      <c r="E28" s="4">
        <v>23</v>
      </c>
      <c r="F28" s="4">
        <v>4</v>
      </c>
      <c r="G28" s="4" t="s">
        <v>373</v>
      </c>
      <c r="H28" s="4" t="s">
        <v>7</v>
      </c>
      <c r="I28" s="4" t="s">
        <v>376</v>
      </c>
      <c r="J28" s="4">
        <v>17</v>
      </c>
      <c r="K28" s="4" t="s">
        <v>183</v>
      </c>
      <c r="L28" s="4" t="s">
        <v>193</v>
      </c>
      <c r="M28" s="5">
        <v>0.01554398148148148</v>
      </c>
      <c r="N28" s="13">
        <f t="shared" si="0"/>
        <v>0.003108796296296296</v>
      </c>
    </row>
    <row r="29" spans="1:14" ht="15">
      <c r="A29" s="4">
        <v>26</v>
      </c>
      <c r="B29" s="4" t="s">
        <v>170</v>
      </c>
      <c r="C29" s="4" t="s">
        <v>408</v>
      </c>
      <c r="D29" s="4">
        <v>2082</v>
      </c>
      <c r="E29" s="4">
        <v>24</v>
      </c>
      <c r="F29" s="4">
        <v>14</v>
      </c>
      <c r="G29" s="4" t="s">
        <v>373</v>
      </c>
      <c r="H29" s="4" t="s">
        <v>7</v>
      </c>
      <c r="I29" s="4" t="s">
        <v>374</v>
      </c>
      <c r="J29" s="4">
        <v>19</v>
      </c>
      <c r="K29" s="4" t="s">
        <v>183</v>
      </c>
      <c r="L29" s="4" t="s">
        <v>409</v>
      </c>
      <c r="M29" s="5">
        <v>0.015891203703703703</v>
      </c>
      <c r="N29" s="13">
        <f t="shared" si="0"/>
        <v>0.0031782407407407406</v>
      </c>
    </row>
    <row r="30" spans="1:14" ht="15">
      <c r="A30" s="4">
        <v>27</v>
      </c>
      <c r="B30" s="4" t="s">
        <v>59</v>
      </c>
      <c r="C30" s="4" t="s">
        <v>410</v>
      </c>
      <c r="D30" s="4">
        <v>2196</v>
      </c>
      <c r="E30" s="4">
        <v>25</v>
      </c>
      <c r="F30" s="4">
        <v>15</v>
      </c>
      <c r="G30" s="4" t="s">
        <v>373</v>
      </c>
      <c r="H30" s="4" t="s">
        <v>7</v>
      </c>
      <c r="I30" s="4" t="s">
        <v>374</v>
      </c>
      <c r="J30" s="4">
        <v>36</v>
      </c>
      <c r="K30" s="4" t="s">
        <v>183</v>
      </c>
      <c r="L30" s="4" t="s">
        <v>411</v>
      </c>
      <c r="M30" s="5">
        <v>0.015949074074074074</v>
      </c>
      <c r="N30" s="13">
        <f t="shared" si="0"/>
        <v>0.0031898148148148146</v>
      </c>
    </row>
    <row r="31" spans="1:14" ht="15">
      <c r="A31" s="6">
        <v>28</v>
      </c>
      <c r="B31" s="6" t="s">
        <v>57</v>
      </c>
      <c r="C31" s="6" t="s">
        <v>412</v>
      </c>
      <c r="D31" s="6">
        <v>2216</v>
      </c>
      <c r="E31" s="6">
        <v>3</v>
      </c>
      <c r="F31" s="6">
        <v>1</v>
      </c>
      <c r="G31" s="6" t="s">
        <v>373</v>
      </c>
      <c r="H31" s="6" t="s">
        <v>38</v>
      </c>
      <c r="I31" s="6" t="s">
        <v>413</v>
      </c>
      <c r="J31" s="6">
        <v>14</v>
      </c>
      <c r="K31" s="6" t="s">
        <v>183</v>
      </c>
      <c r="L31" s="6" t="s">
        <v>184</v>
      </c>
      <c r="M31" s="7">
        <v>0.01599537037037037</v>
      </c>
      <c r="N31" s="13">
        <f t="shared" si="0"/>
        <v>0.0031990740740740742</v>
      </c>
    </row>
    <row r="32" spans="1:14" ht="15">
      <c r="A32" s="6">
        <v>29</v>
      </c>
      <c r="B32" s="6" t="s">
        <v>414</v>
      </c>
      <c r="C32" s="6" t="s">
        <v>415</v>
      </c>
      <c r="D32" s="6">
        <v>2014</v>
      </c>
      <c r="E32" s="6">
        <v>4</v>
      </c>
      <c r="F32" s="6">
        <v>3</v>
      </c>
      <c r="G32" s="6" t="s">
        <v>373</v>
      </c>
      <c r="H32" s="6" t="s">
        <v>38</v>
      </c>
      <c r="I32" s="6" t="s">
        <v>390</v>
      </c>
      <c r="J32" s="6">
        <v>26</v>
      </c>
      <c r="K32" s="6" t="s">
        <v>183</v>
      </c>
      <c r="L32" s="6" t="s">
        <v>416</v>
      </c>
      <c r="M32" s="7">
        <v>0.016122685185185184</v>
      </c>
      <c r="N32" s="13">
        <f t="shared" si="0"/>
        <v>0.003224537037037037</v>
      </c>
    </row>
    <row r="33" spans="1:14" ht="15">
      <c r="A33" s="4">
        <v>30</v>
      </c>
      <c r="B33" s="4" t="s">
        <v>379</v>
      </c>
      <c r="C33" s="4" t="s">
        <v>399</v>
      </c>
      <c r="D33" s="4">
        <v>2102</v>
      </c>
      <c r="E33" s="4">
        <v>26</v>
      </c>
      <c r="F33" s="4">
        <v>16</v>
      </c>
      <c r="G33" s="4" t="s">
        <v>373</v>
      </c>
      <c r="H33" s="4" t="s">
        <v>7</v>
      </c>
      <c r="I33" s="4" t="s">
        <v>374</v>
      </c>
      <c r="J33" s="4">
        <v>40</v>
      </c>
      <c r="K33" s="4" t="s">
        <v>183</v>
      </c>
      <c r="L33" s="4" t="s">
        <v>417</v>
      </c>
      <c r="M33" s="5">
        <v>0.016168981481481482</v>
      </c>
      <c r="N33" s="13">
        <f t="shared" si="0"/>
        <v>0.0032337962962962962</v>
      </c>
    </row>
    <row r="34" spans="1:14" ht="15">
      <c r="A34" s="4">
        <v>31</v>
      </c>
      <c r="B34" s="4" t="s">
        <v>418</v>
      </c>
      <c r="C34" s="4" t="s">
        <v>419</v>
      </c>
      <c r="D34" s="4">
        <v>2011</v>
      </c>
      <c r="E34" s="4">
        <v>27</v>
      </c>
      <c r="F34" s="4">
        <v>17</v>
      </c>
      <c r="G34" s="4" t="s">
        <v>373</v>
      </c>
      <c r="H34" s="4" t="s">
        <v>7</v>
      </c>
      <c r="I34" s="4" t="s">
        <v>374</v>
      </c>
      <c r="J34" s="4">
        <v>21</v>
      </c>
      <c r="K34" s="4" t="s">
        <v>22</v>
      </c>
      <c r="L34" s="4" t="s">
        <v>193</v>
      </c>
      <c r="M34" s="5">
        <v>0.016273148148148148</v>
      </c>
      <c r="N34" s="13">
        <f t="shared" si="0"/>
        <v>0.0032546296296296295</v>
      </c>
    </row>
    <row r="35" spans="1:14" ht="15">
      <c r="A35" s="6">
        <v>32</v>
      </c>
      <c r="B35" s="6" t="s">
        <v>10</v>
      </c>
      <c r="C35" s="6" t="s">
        <v>420</v>
      </c>
      <c r="D35" s="6">
        <v>2123</v>
      </c>
      <c r="E35" s="6">
        <v>5</v>
      </c>
      <c r="F35" s="6">
        <v>4</v>
      </c>
      <c r="G35" s="6" t="s">
        <v>373</v>
      </c>
      <c r="H35" s="6" t="s">
        <v>38</v>
      </c>
      <c r="I35" s="6" t="s">
        <v>390</v>
      </c>
      <c r="J35" s="6">
        <v>33</v>
      </c>
      <c r="K35" s="6" t="s">
        <v>183</v>
      </c>
      <c r="L35" s="6" t="s">
        <v>411</v>
      </c>
      <c r="M35" s="7">
        <v>0.01636574074074074</v>
      </c>
      <c r="N35" s="13">
        <f t="shared" si="0"/>
        <v>0.003273148148148148</v>
      </c>
    </row>
    <row r="36" spans="1:14" ht="15">
      <c r="A36" s="6">
        <v>33</v>
      </c>
      <c r="B36" s="6" t="s">
        <v>421</v>
      </c>
      <c r="C36" s="6" t="s">
        <v>422</v>
      </c>
      <c r="D36" s="6">
        <v>2243</v>
      </c>
      <c r="E36" s="6">
        <v>6</v>
      </c>
      <c r="F36" s="6">
        <v>2</v>
      </c>
      <c r="G36" s="6" t="s">
        <v>373</v>
      </c>
      <c r="H36" s="6" t="s">
        <v>38</v>
      </c>
      <c r="I36" s="6" t="s">
        <v>413</v>
      </c>
      <c r="J36" s="6">
        <v>15</v>
      </c>
      <c r="K36" s="6" t="s">
        <v>152</v>
      </c>
      <c r="L36" s="6" t="s">
        <v>384</v>
      </c>
      <c r="M36" s="7">
        <v>0.016377314814814813</v>
      </c>
      <c r="N36" s="13">
        <f t="shared" si="0"/>
        <v>0.0032754629629629627</v>
      </c>
    </row>
    <row r="37" spans="1:14" ht="15">
      <c r="A37" s="6">
        <v>34</v>
      </c>
      <c r="B37" s="6" t="s">
        <v>156</v>
      </c>
      <c r="C37" s="6" t="s">
        <v>423</v>
      </c>
      <c r="D37" s="6">
        <v>2091</v>
      </c>
      <c r="E37" s="6">
        <v>7</v>
      </c>
      <c r="F37" s="6">
        <v>5</v>
      </c>
      <c r="G37" s="6" t="s">
        <v>373</v>
      </c>
      <c r="H37" s="6" t="s">
        <v>38</v>
      </c>
      <c r="I37" s="6" t="s">
        <v>390</v>
      </c>
      <c r="J37" s="6">
        <v>18</v>
      </c>
      <c r="K37" s="6" t="s">
        <v>183</v>
      </c>
      <c r="L37" s="6" t="s">
        <v>184</v>
      </c>
      <c r="M37" s="7">
        <v>0.016458333333333332</v>
      </c>
      <c r="N37" s="13">
        <f t="shared" si="0"/>
        <v>0.0032916666666666663</v>
      </c>
    </row>
    <row r="38" spans="1:14" ht="15">
      <c r="A38" s="4">
        <v>35</v>
      </c>
      <c r="B38" s="4" t="s">
        <v>255</v>
      </c>
      <c r="C38" s="4" t="s">
        <v>424</v>
      </c>
      <c r="D38" s="4">
        <v>2112</v>
      </c>
      <c r="E38" s="4">
        <v>28</v>
      </c>
      <c r="F38" s="4">
        <v>18</v>
      </c>
      <c r="G38" s="4" t="s">
        <v>373</v>
      </c>
      <c r="H38" s="4" t="s">
        <v>7</v>
      </c>
      <c r="I38" s="4" t="s">
        <v>374</v>
      </c>
      <c r="J38" s="4">
        <v>32</v>
      </c>
      <c r="K38" s="4" t="s">
        <v>183</v>
      </c>
      <c r="L38" s="4" t="s">
        <v>8</v>
      </c>
      <c r="M38" s="5">
        <v>0.016493055555555556</v>
      </c>
      <c r="N38" s="13">
        <f t="shared" si="0"/>
        <v>0.003298611111111111</v>
      </c>
    </row>
    <row r="39" spans="1:14" ht="15">
      <c r="A39" s="6">
        <v>36</v>
      </c>
      <c r="B39" s="6" t="s">
        <v>71</v>
      </c>
      <c r="C39" s="6" t="s">
        <v>425</v>
      </c>
      <c r="D39" s="6">
        <v>2072</v>
      </c>
      <c r="E39" s="6">
        <v>8</v>
      </c>
      <c r="F39" s="6">
        <v>6</v>
      </c>
      <c r="G39" s="6" t="s">
        <v>373</v>
      </c>
      <c r="H39" s="6" t="s">
        <v>38</v>
      </c>
      <c r="I39" s="6" t="s">
        <v>390</v>
      </c>
      <c r="J39" s="6">
        <v>35</v>
      </c>
      <c r="K39" s="6" t="s">
        <v>183</v>
      </c>
      <c r="L39" s="6" t="s">
        <v>426</v>
      </c>
      <c r="M39" s="7">
        <v>0.0166087962962963</v>
      </c>
      <c r="N39" s="13">
        <f t="shared" si="0"/>
        <v>0.0033217592592592595</v>
      </c>
    </row>
    <row r="40" spans="1:14" ht="15">
      <c r="A40" s="4">
        <v>37</v>
      </c>
      <c r="B40" s="4" t="s">
        <v>27</v>
      </c>
      <c r="C40" s="4" t="s">
        <v>231</v>
      </c>
      <c r="D40" s="4">
        <v>2056</v>
      </c>
      <c r="E40" s="4">
        <v>29</v>
      </c>
      <c r="F40" s="4">
        <v>19</v>
      </c>
      <c r="G40" s="4" t="s">
        <v>373</v>
      </c>
      <c r="H40" s="4" t="s">
        <v>7</v>
      </c>
      <c r="I40" s="4" t="s">
        <v>374</v>
      </c>
      <c r="J40" s="4">
        <v>51</v>
      </c>
      <c r="K40" s="4" t="s">
        <v>427</v>
      </c>
      <c r="L40" s="4" t="s">
        <v>8</v>
      </c>
      <c r="M40" s="5">
        <v>0.016631944444444446</v>
      </c>
      <c r="N40" s="13">
        <f t="shared" si="0"/>
        <v>0.003326388888888889</v>
      </c>
    </row>
    <row r="41" spans="1:14" ht="15">
      <c r="A41" s="4">
        <v>38</v>
      </c>
      <c r="B41" s="4" t="s">
        <v>105</v>
      </c>
      <c r="C41" s="4" t="s">
        <v>428</v>
      </c>
      <c r="D41" s="4">
        <v>2200</v>
      </c>
      <c r="E41" s="4">
        <v>30</v>
      </c>
      <c r="F41" s="4">
        <v>20</v>
      </c>
      <c r="G41" s="4" t="s">
        <v>373</v>
      </c>
      <c r="H41" s="4" t="s">
        <v>7</v>
      </c>
      <c r="I41" s="4" t="s">
        <v>374</v>
      </c>
      <c r="J41" s="4">
        <v>26</v>
      </c>
      <c r="K41" s="4" t="s">
        <v>183</v>
      </c>
      <c r="L41" s="4" t="s">
        <v>411</v>
      </c>
      <c r="M41" s="5">
        <v>0.01667824074074074</v>
      </c>
      <c r="N41" s="13">
        <f t="shared" si="0"/>
        <v>0.003335648148148148</v>
      </c>
    </row>
    <row r="42" spans="1:14" ht="15">
      <c r="A42" s="4">
        <v>39</v>
      </c>
      <c r="B42" s="4" t="s">
        <v>15</v>
      </c>
      <c r="C42" s="4" t="s">
        <v>429</v>
      </c>
      <c r="D42" s="4">
        <v>2248</v>
      </c>
      <c r="E42" s="4">
        <v>31</v>
      </c>
      <c r="F42" s="4">
        <v>7</v>
      </c>
      <c r="G42" s="4" t="s">
        <v>373</v>
      </c>
      <c r="H42" s="4" t="s">
        <v>7</v>
      </c>
      <c r="I42" s="4" t="s">
        <v>383</v>
      </c>
      <c r="J42" s="4">
        <v>13</v>
      </c>
      <c r="K42" s="4" t="s">
        <v>183</v>
      </c>
      <c r="L42" s="4" t="s">
        <v>8</v>
      </c>
      <c r="M42" s="5">
        <v>0.016770833333333332</v>
      </c>
      <c r="N42" s="13">
        <f t="shared" si="0"/>
        <v>0.0033541666666666663</v>
      </c>
    </row>
    <row r="43" spans="1:14" ht="15">
      <c r="A43" s="4">
        <v>40</v>
      </c>
      <c r="B43" s="4" t="s">
        <v>14</v>
      </c>
      <c r="C43" s="4" t="s">
        <v>430</v>
      </c>
      <c r="D43" s="4">
        <v>2197</v>
      </c>
      <c r="E43" s="4">
        <v>32</v>
      </c>
      <c r="F43" s="4">
        <v>21</v>
      </c>
      <c r="G43" s="4" t="s">
        <v>373</v>
      </c>
      <c r="H43" s="4" t="s">
        <v>7</v>
      </c>
      <c r="I43" s="4" t="s">
        <v>374</v>
      </c>
      <c r="J43" s="4">
        <v>23</v>
      </c>
      <c r="K43" s="4" t="s">
        <v>183</v>
      </c>
      <c r="L43" s="4" t="s">
        <v>8</v>
      </c>
      <c r="M43" s="5">
        <v>0.016828703703703703</v>
      </c>
      <c r="N43" s="13">
        <f t="shared" si="0"/>
        <v>0.0033657407407407408</v>
      </c>
    </row>
    <row r="44" spans="1:14" ht="15">
      <c r="A44" s="4">
        <v>41</v>
      </c>
      <c r="B44" s="4" t="s">
        <v>110</v>
      </c>
      <c r="C44" s="4" t="s">
        <v>431</v>
      </c>
      <c r="D44" s="4">
        <v>2193</v>
      </c>
      <c r="E44" s="4">
        <v>33</v>
      </c>
      <c r="F44" s="4">
        <v>22</v>
      </c>
      <c r="G44" s="4" t="s">
        <v>373</v>
      </c>
      <c r="H44" s="4" t="s">
        <v>7</v>
      </c>
      <c r="I44" s="4" t="s">
        <v>374</v>
      </c>
      <c r="J44" s="4">
        <v>21</v>
      </c>
      <c r="K44" s="4" t="s">
        <v>22</v>
      </c>
      <c r="L44" s="4" t="s">
        <v>193</v>
      </c>
      <c r="M44" s="5">
        <v>0.016828703703703703</v>
      </c>
      <c r="N44" s="13">
        <f t="shared" si="0"/>
        <v>0.0033657407407407408</v>
      </c>
    </row>
    <row r="45" spans="1:14" ht="15">
      <c r="A45" s="6">
        <v>42</v>
      </c>
      <c r="B45" s="6" t="s">
        <v>432</v>
      </c>
      <c r="C45" s="6" t="s">
        <v>433</v>
      </c>
      <c r="D45" s="6">
        <v>2057</v>
      </c>
      <c r="E45" s="6">
        <v>9</v>
      </c>
      <c r="F45" s="6">
        <v>7</v>
      </c>
      <c r="G45" s="6" t="s">
        <v>373</v>
      </c>
      <c r="H45" s="6" t="s">
        <v>38</v>
      </c>
      <c r="I45" s="6" t="s">
        <v>390</v>
      </c>
      <c r="J45" s="6">
        <v>18</v>
      </c>
      <c r="K45" s="6" t="s">
        <v>183</v>
      </c>
      <c r="L45" s="6" t="s">
        <v>193</v>
      </c>
      <c r="M45" s="7">
        <v>0.016840277777777777</v>
      </c>
      <c r="N45" s="13">
        <f t="shared" si="0"/>
        <v>0.0033680555555555556</v>
      </c>
    </row>
    <row r="46" spans="1:14" ht="15">
      <c r="A46" s="4">
        <v>43</v>
      </c>
      <c r="B46" s="4" t="s">
        <v>81</v>
      </c>
      <c r="C46" s="4" t="s">
        <v>434</v>
      </c>
      <c r="D46" s="4">
        <v>2130</v>
      </c>
      <c r="E46" s="4">
        <v>34</v>
      </c>
      <c r="F46" s="4">
        <v>23</v>
      </c>
      <c r="G46" s="4" t="s">
        <v>373</v>
      </c>
      <c r="H46" s="4" t="s">
        <v>7</v>
      </c>
      <c r="I46" s="4" t="s">
        <v>374</v>
      </c>
      <c r="J46" s="4">
        <v>31</v>
      </c>
      <c r="K46" s="4" t="s">
        <v>22</v>
      </c>
      <c r="L46" s="4" t="s">
        <v>8</v>
      </c>
      <c r="M46" s="5">
        <v>0.016840277777777777</v>
      </c>
      <c r="N46" s="13">
        <f t="shared" si="0"/>
        <v>0.0033680555555555556</v>
      </c>
    </row>
    <row r="47" spans="1:14" ht="15">
      <c r="A47" s="6">
        <v>44</v>
      </c>
      <c r="B47" s="6" t="s">
        <v>318</v>
      </c>
      <c r="C47" s="6" t="s">
        <v>435</v>
      </c>
      <c r="D47" s="6">
        <v>2153</v>
      </c>
      <c r="E47" s="6">
        <v>10</v>
      </c>
      <c r="F47" s="6">
        <v>8</v>
      </c>
      <c r="G47" s="6" t="s">
        <v>373</v>
      </c>
      <c r="H47" s="6" t="s">
        <v>38</v>
      </c>
      <c r="I47" s="6" t="s">
        <v>390</v>
      </c>
      <c r="J47" s="6">
        <v>34</v>
      </c>
      <c r="K47" s="6" t="s">
        <v>183</v>
      </c>
      <c r="L47" s="6" t="s">
        <v>193</v>
      </c>
      <c r="M47" s="7">
        <v>0.01685185185185185</v>
      </c>
      <c r="N47" s="13">
        <f t="shared" si="0"/>
        <v>0.00337037037037037</v>
      </c>
    </row>
    <row r="48" spans="1:14" ht="15">
      <c r="A48" s="4">
        <v>45</v>
      </c>
      <c r="B48" s="4" t="s">
        <v>27</v>
      </c>
      <c r="C48" s="4" t="s">
        <v>19</v>
      </c>
      <c r="D48" s="4">
        <v>2008</v>
      </c>
      <c r="E48" s="4">
        <v>35</v>
      </c>
      <c r="F48" s="4">
        <v>24</v>
      </c>
      <c r="G48" s="4" t="s">
        <v>373</v>
      </c>
      <c r="H48" s="4" t="s">
        <v>7</v>
      </c>
      <c r="I48" s="4" t="s">
        <v>374</v>
      </c>
      <c r="J48" s="4">
        <v>25</v>
      </c>
      <c r="K48" s="4" t="s">
        <v>436</v>
      </c>
      <c r="L48" s="4" t="s">
        <v>331</v>
      </c>
      <c r="M48" s="5">
        <v>0.01685185185185185</v>
      </c>
      <c r="N48" s="13">
        <f t="shared" si="0"/>
        <v>0.00337037037037037</v>
      </c>
    </row>
    <row r="49" spans="1:14" ht="15">
      <c r="A49" s="4">
        <v>46</v>
      </c>
      <c r="B49" s="4" t="s">
        <v>58</v>
      </c>
      <c r="C49" s="4" t="s">
        <v>224</v>
      </c>
      <c r="D49" s="4">
        <v>2107</v>
      </c>
      <c r="E49" s="4">
        <v>36</v>
      </c>
      <c r="F49" s="4">
        <v>25</v>
      </c>
      <c r="G49" s="4" t="s">
        <v>373</v>
      </c>
      <c r="H49" s="4" t="s">
        <v>7</v>
      </c>
      <c r="I49" s="4" t="s">
        <v>374</v>
      </c>
      <c r="J49" s="4">
        <v>34</v>
      </c>
      <c r="K49" s="4" t="s">
        <v>183</v>
      </c>
      <c r="L49" s="4" t="s">
        <v>437</v>
      </c>
      <c r="M49" s="5">
        <v>0.016863425925925928</v>
      </c>
      <c r="N49" s="13">
        <f t="shared" si="0"/>
        <v>0.0033726851851851856</v>
      </c>
    </row>
    <row r="50" spans="1:14" ht="15">
      <c r="A50" s="6">
        <v>47</v>
      </c>
      <c r="B50" s="6" t="s">
        <v>117</v>
      </c>
      <c r="C50" s="6" t="s">
        <v>438</v>
      </c>
      <c r="D50" s="6">
        <v>2240</v>
      </c>
      <c r="E50" s="6">
        <v>11</v>
      </c>
      <c r="F50" s="6">
        <v>9</v>
      </c>
      <c r="G50" s="6" t="s">
        <v>373</v>
      </c>
      <c r="H50" s="6" t="s">
        <v>38</v>
      </c>
      <c r="I50" s="6" t="s">
        <v>390</v>
      </c>
      <c r="J50" s="6">
        <v>21</v>
      </c>
      <c r="K50" s="6" t="s">
        <v>183</v>
      </c>
      <c r="L50" s="6" t="s">
        <v>8</v>
      </c>
      <c r="M50" s="7">
        <v>0.016863425925925928</v>
      </c>
      <c r="N50" s="13">
        <f t="shared" si="0"/>
        <v>0.0033726851851851856</v>
      </c>
    </row>
    <row r="51" spans="1:14" ht="15">
      <c r="A51" s="4">
        <v>48</v>
      </c>
      <c r="B51" s="4" t="s">
        <v>16</v>
      </c>
      <c r="C51" s="4" t="s">
        <v>439</v>
      </c>
      <c r="D51" s="4">
        <v>2135</v>
      </c>
      <c r="E51" s="4">
        <v>37</v>
      </c>
      <c r="F51" s="4">
        <v>5</v>
      </c>
      <c r="G51" s="4" t="s">
        <v>373</v>
      </c>
      <c r="H51" s="4" t="s">
        <v>7</v>
      </c>
      <c r="I51" s="4" t="s">
        <v>376</v>
      </c>
      <c r="J51" s="4">
        <v>17</v>
      </c>
      <c r="K51" s="4" t="s">
        <v>183</v>
      </c>
      <c r="L51" s="4" t="s">
        <v>193</v>
      </c>
      <c r="M51" s="5">
        <v>0.016886574074074075</v>
      </c>
      <c r="N51" s="13">
        <f t="shared" si="0"/>
        <v>0.0033773148148148148</v>
      </c>
    </row>
    <row r="52" spans="1:14" ht="15">
      <c r="A52" s="6">
        <v>49</v>
      </c>
      <c r="B52" s="6" t="s">
        <v>440</v>
      </c>
      <c r="C52" s="6" t="s">
        <v>441</v>
      </c>
      <c r="D52" s="6">
        <v>2249</v>
      </c>
      <c r="E52" s="6">
        <v>12</v>
      </c>
      <c r="F52" s="6">
        <v>10</v>
      </c>
      <c r="G52" s="6" t="s">
        <v>373</v>
      </c>
      <c r="H52" s="6" t="s">
        <v>38</v>
      </c>
      <c r="I52" s="6" t="s">
        <v>390</v>
      </c>
      <c r="J52" s="6">
        <v>28</v>
      </c>
      <c r="K52" s="6" t="s">
        <v>13</v>
      </c>
      <c r="L52" s="6" t="s">
        <v>303</v>
      </c>
      <c r="M52" s="7">
        <v>0.016898148148148148</v>
      </c>
      <c r="N52" s="13">
        <f t="shared" si="0"/>
        <v>0.0033796296296296296</v>
      </c>
    </row>
    <row r="53" spans="1:14" ht="15">
      <c r="A53" s="6">
        <v>50</v>
      </c>
      <c r="B53" s="6" t="s">
        <v>442</v>
      </c>
      <c r="C53" s="6" t="s">
        <v>443</v>
      </c>
      <c r="D53" s="6">
        <v>2007</v>
      </c>
      <c r="E53" s="6">
        <v>13</v>
      </c>
      <c r="F53" s="6">
        <v>11</v>
      </c>
      <c r="G53" s="6" t="s">
        <v>373</v>
      </c>
      <c r="H53" s="6" t="s">
        <v>38</v>
      </c>
      <c r="I53" s="6" t="s">
        <v>390</v>
      </c>
      <c r="J53" s="6">
        <v>24</v>
      </c>
      <c r="K53" s="6" t="s">
        <v>183</v>
      </c>
      <c r="L53" s="6" t="s">
        <v>273</v>
      </c>
      <c r="M53" s="7">
        <v>0.01693287037037037</v>
      </c>
      <c r="N53" s="13">
        <f t="shared" si="0"/>
        <v>0.003386574074074074</v>
      </c>
    </row>
    <row r="54" spans="1:14" ht="15">
      <c r="A54" s="4">
        <v>51</v>
      </c>
      <c r="B54" s="4" t="s">
        <v>24</v>
      </c>
      <c r="C54" s="4" t="s">
        <v>165</v>
      </c>
      <c r="D54" s="4">
        <v>2242</v>
      </c>
      <c r="E54" s="4">
        <v>38</v>
      </c>
      <c r="F54" s="4">
        <v>26</v>
      </c>
      <c r="G54" s="4" t="s">
        <v>373</v>
      </c>
      <c r="H54" s="4" t="s">
        <v>7</v>
      </c>
      <c r="I54" s="4" t="s">
        <v>374</v>
      </c>
      <c r="J54" s="4">
        <v>72</v>
      </c>
      <c r="K54" s="4" t="s">
        <v>183</v>
      </c>
      <c r="L54" s="4" t="s">
        <v>444</v>
      </c>
      <c r="M54" s="5">
        <v>0.01709490740740741</v>
      </c>
      <c r="N54" s="13">
        <f t="shared" si="0"/>
        <v>0.003418981481481482</v>
      </c>
    </row>
    <row r="55" spans="1:14" ht="15">
      <c r="A55" s="4">
        <v>52</v>
      </c>
      <c r="B55" s="4" t="s">
        <v>406</v>
      </c>
      <c r="C55" s="4" t="s">
        <v>134</v>
      </c>
      <c r="D55" s="4">
        <v>2054</v>
      </c>
      <c r="E55" s="4">
        <v>39</v>
      </c>
      <c r="F55" s="4">
        <v>27</v>
      </c>
      <c r="G55" s="4" t="s">
        <v>373</v>
      </c>
      <c r="H55" s="4" t="s">
        <v>7</v>
      </c>
      <c r="I55" s="4" t="s">
        <v>374</v>
      </c>
      <c r="J55" s="4">
        <v>20</v>
      </c>
      <c r="K55" s="4" t="s">
        <v>427</v>
      </c>
      <c r="L55" s="4" t="s">
        <v>193</v>
      </c>
      <c r="M55" s="5">
        <v>0.01716435185185185</v>
      </c>
      <c r="N55" s="13">
        <f t="shared" si="0"/>
        <v>0.00343287037037037</v>
      </c>
    </row>
    <row r="56" spans="1:14" ht="15">
      <c r="A56" s="6">
        <v>53</v>
      </c>
      <c r="B56" s="6" t="s">
        <v>445</v>
      </c>
      <c r="C56" s="6" t="s">
        <v>446</v>
      </c>
      <c r="D56" s="6">
        <v>2038</v>
      </c>
      <c r="E56" s="6">
        <v>14</v>
      </c>
      <c r="F56" s="6">
        <v>12</v>
      </c>
      <c r="G56" s="6" t="s">
        <v>373</v>
      </c>
      <c r="H56" s="6" t="s">
        <v>38</v>
      </c>
      <c r="I56" s="6" t="s">
        <v>390</v>
      </c>
      <c r="J56" s="6">
        <v>28</v>
      </c>
      <c r="K56" s="6" t="s">
        <v>183</v>
      </c>
      <c r="L56" s="6" t="s">
        <v>8</v>
      </c>
      <c r="M56" s="7">
        <v>0.017187499999999998</v>
      </c>
      <c r="N56" s="13">
        <f t="shared" si="0"/>
        <v>0.0034374999999999996</v>
      </c>
    </row>
    <row r="57" spans="1:14" ht="15">
      <c r="A57" s="6">
        <v>54</v>
      </c>
      <c r="B57" s="6" t="s">
        <v>447</v>
      </c>
      <c r="C57" s="6" t="s">
        <v>448</v>
      </c>
      <c r="D57" s="6">
        <v>2145</v>
      </c>
      <c r="E57" s="6">
        <v>15</v>
      </c>
      <c r="F57" s="6">
        <v>13</v>
      </c>
      <c r="G57" s="6" t="s">
        <v>373</v>
      </c>
      <c r="H57" s="6" t="s">
        <v>38</v>
      </c>
      <c r="I57" s="6" t="s">
        <v>390</v>
      </c>
      <c r="J57" s="6">
        <v>18</v>
      </c>
      <c r="K57" s="6" t="s">
        <v>183</v>
      </c>
      <c r="L57" s="6" t="s">
        <v>184</v>
      </c>
      <c r="M57" s="7">
        <v>0.017187499999999998</v>
      </c>
      <c r="N57" s="13">
        <f t="shared" si="0"/>
        <v>0.0034374999999999996</v>
      </c>
    </row>
    <row r="58" spans="1:14" ht="15">
      <c r="A58" s="4">
        <v>55</v>
      </c>
      <c r="B58" s="4" t="s">
        <v>6</v>
      </c>
      <c r="C58" s="4" t="s">
        <v>449</v>
      </c>
      <c r="D58" s="4">
        <v>2097</v>
      </c>
      <c r="E58" s="4">
        <v>40</v>
      </c>
      <c r="F58" s="4">
        <v>28</v>
      </c>
      <c r="G58" s="4" t="s">
        <v>373</v>
      </c>
      <c r="H58" s="4" t="s">
        <v>7</v>
      </c>
      <c r="I58" s="4" t="s">
        <v>374</v>
      </c>
      <c r="J58" s="4">
        <v>29</v>
      </c>
      <c r="K58" s="4" t="s">
        <v>183</v>
      </c>
      <c r="L58" s="4" t="s">
        <v>450</v>
      </c>
      <c r="M58" s="5">
        <v>0.017291666666666667</v>
      </c>
      <c r="N58" s="13">
        <f t="shared" si="0"/>
        <v>0.0034583333333333332</v>
      </c>
    </row>
    <row r="59" spans="1:14" ht="15">
      <c r="A59" s="4">
        <v>56</v>
      </c>
      <c r="B59" s="4" t="s">
        <v>28</v>
      </c>
      <c r="C59" s="4" t="s">
        <v>451</v>
      </c>
      <c r="D59" s="4">
        <v>2096</v>
      </c>
      <c r="E59" s="4">
        <v>41</v>
      </c>
      <c r="F59" s="4">
        <v>29</v>
      </c>
      <c r="G59" s="4" t="s">
        <v>373</v>
      </c>
      <c r="H59" s="4" t="s">
        <v>7</v>
      </c>
      <c r="I59" s="4" t="s">
        <v>374</v>
      </c>
      <c r="J59" s="4">
        <v>27</v>
      </c>
      <c r="K59" s="4" t="s">
        <v>183</v>
      </c>
      <c r="L59" s="4" t="s">
        <v>450</v>
      </c>
      <c r="M59" s="5">
        <v>0.01730324074074074</v>
      </c>
      <c r="N59" s="13">
        <f t="shared" si="0"/>
        <v>0.003460648148148148</v>
      </c>
    </row>
    <row r="60" spans="1:14" ht="15">
      <c r="A60" s="4">
        <v>57</v>
      </c>
      <c r="B60" s="4" t="s">
        <v>128</v>
      </c>
      <c r="C60" s="4" t="s">
        <v>452</v>
      </c>
      <c r="D60" s="4">
        <v>2168</v>
      </c>
      <c r="E60" s="4">
        <v>42</v>
      </c>
      <c r="F60" s="4">
        <v>30</v>
      </c>
      <c r="G60" s="4" t="s">
        <v>373</v>
      </c>
      <c r="H60" s="4" t="s">
        <v>7</v>
      </c>
      <c r="I60" s="4" t="s">
        <v>374</v>
      </c>
      <c r="J60" s="4">
        <v>51</v>
      </c>
      <c r="K60" s="4" t="s">
        <v>436</v>
      </c>
      <c r="L60" s="4" t="s">
        <v>8</v>
      </c>
      <c r="M60" s="5">
        <v>0.017361111111111112</v>
      </c>
      <c r="N60" s="13">
        <f t="shared" si="0"/>
        <v>0.0034722222222222225</v>
      </c>
    </row>
    <row r="61" spans="1:14" ht="15">
      <c r="A61" s="4">
        <v>58</v>
      </c>
      <c r="B61" s="4" t="s">
        <v>27</v>
      </c>
      <c r="C61" s="4" t="s">
        <v>119</v>
      </c>
      <c r="D61" s="4">
        <v>2198</v>
      </c>
      <c r="E61" s="4">
        <v>43</v>
      </c>
      <c r="F61" s="4">
        <v>31</v>
      </c>
      <c r="G61" s="4" t="s">
        <v>373</v>
      </c>
      <c r="H61" s="4" t="s">
        <v>7</v>
      </c>
      <c r="I61" s="4" t="s">
        <v>374</v>
      </c>
      <c r="J61" s="4">
        <v>41</v>
      </c>
      <c r="K61" s="4" t="s">
        <v>183</v>
      </c>
      <c r="L61" s="4" t="s">
        <v>328</v>
      </c>
      <c r="M61" s="5">
        <v>0.017395833333333336</v>
      </c>
      <c r="N61" s="13">
        <f t="shared" si="0"/>
        <v>0.0034791666666666673</v>
      </c>
    </row>
    <row r="62" spans="1:14" ht="15">
      <c r="A62" s="4">
        <v>59</v>
      </c>
      <c r="B62" s="4" t="s">
        <v>37</v>
      </c>
      <c r="C62" s="4" t="s">
        <v>453</v>
      </c>
      <c r="D62" s="4">
        <v>2234</v>
      </c>
      <c r="E62" s="4">
        <v>44</v>
      </c>
      <c r="F62" s="4">
        <v>32</v>
      </c>
      <c r="G62" s="4" t="s">
        <v>373</v>
      </c>
      <c r="H62" s="4" t="s">
        <v>7</v>
      </c>
      <c r="I62" s="4" t="s">
        <v>374</v>
      </c>
      <c r="J62" s="4">
        <v>43</v>
      </c>
      <c r="K62" s="4" t="s">
        <v>183</v>
      </c>
      <c r="L62" s="4" t="s">
        <v>8</v>
      </c>
      <c r="M62" s="5">
        <v>0.017488425925925925</v>
      </c>
      <c r="N62" s="13">
        <f t="shared" si="0"/>
        <v>0.003497685185185185</v>
      </c>
    </row>
    <row r="63" spans="1:14" ht="15">
      <c r="A63" s="6">
        <v>60</v>
      </c>
      <c r="B63" s="6" t="s">
        <v>48</v>
      </c>
      <c r="C63" s="6" t="s">
        <v>454</v>
      </c>
      <c r="D63" s="6">
        <v>2113</v>
      </c>
      <c r="E63" s="6">
        <v>16</v>
      </c>
      <c r="F63" s="6">
        <v>14</v>
      </c>
      <c r="G63" s="6" t="s">
        <v>373</v>
      </c>
      <c r="H63" s="6" t="s">
        <v>38</v>
      </c>
      <c r="I63" s="6" t="s">
        <v>390</v>
      </c>
      <c r="J63" s="6">
        <v>28</v>
      </c>
      <c r="K63" s="6" t="s">
        <v>183</v>
      </c>
      <c r="L63" s="6" t="s">
        <v>8</v>
      </c>
      <c r="M63" s="7">
        <v>0.017511574074074072</v>
      </c>
      <c r="N63" s="13">
        <f t="shared" si="0"/>
        <v>0.0035023148148148144</v>
      </c>
    </row>
    <row r="64" spans="1:14" ht="15">
      <c r="A64" s="6">
        <v>61</v>
      </c>
      <c r="B64" s="6" t="s">
        <v>157</v>
      </c>
      <c r="C64" s="6" t="s">
        <v>455</v>
      </c>
      <c r="D64" s="6">
        <v>2118</v>
      </c>
      <c r="E64" s="6">
        <v>17</v>
      </c>
      <c r="F64" s="6">
        <v>15</v>
      </c>
      <c r="G64" s="6" t="s">
        <v>373</v>
      </c>
      <c r="H64" s="6" t="s">
        <v>38</v>
      </c>
      <c r="I64" s="6" t="s">
        <v>390</v>
      </c>
      <c r="J64" s="6">
        <v>33</v>
      </c>
      <c r="K64" s="6" t="s">
        <v>22</v>
      </c>
      <c r="L64" s="6" t="s">
        <v>8</v>
      </c>
      <c r="M64" s="7">
        <v>0.017546296296296296</v>
      </c>
      <c r="N64" s="13">
        <f t="shared" si="0"/>
        <v>0.0035092592592592593</v>
      </c>
    </row>
    <row r="65" spans="1:14" ht="15">
      <c r="A65" s="4">
        <v>62</v>
      </c>
      <c r="B65" s="4" t="s">
        <v>456</v>
      </c>
      <c r="C65" s="4" t="s">
        <v>457</v>
      </c>
      <c r="D65" s="4">
        <v>2117</v>
      </c>
      <c r="E65" s="4">
        <v>45</v>
      </c>
      <c r="F65" s="4">
        <v>33</v>
      </c>
      <c r="G65" s="4" t="s">
        <v>373</v>
      </c>
      <c r="H65" s="4" t="s">
        <v>7</v>
      </c>
      <c r="I65" s="4" t="s">
        <v>374</v>
      </c>
      <c r="J65" s="4">
        <v>17</v>
      </c>
      <c r="K65" s="4" t="s">
        <v>183</v>
      </c>
      <c r="L65" s="4" t="s">
        <v>193</v>
      </c>
      <c r="M65" s="5">
        <v>0.01767361111111111</v>
      </c>
      <c r="N65" s="13">
        <f t="shared" si="0"/>
        <v>0.0035347222222222217</v>
      </c>
    </row>
    <row r="66" spans="1:14" ht="15">
      <c r="A66" s="4">
        <v>63</v>
      </c>
      <c r="B66" s="4" t="s">
        <v>33</v>
      </c>
      <c r="C66" s="4" t="s">
        <v>458</v>
      </c>
      <c r="D66" s="4">
        <v>2226</v>
      </c>
      <c r="E66" s="4">
        <v>46</v>
      </c>
      <c r="F66" s="4">
        <v>34</v>
      </c>
      <c r="G66" s="4" t="s">
        <v>373</v>
      </c>
      <c r="H66" s="4" t="s">
        <v>7</v>
      </c>
      <c r="I66" s="4" t="s">
        <v>374</v>
      </c>
      <c r="J66" s="4">
        <v>17</v>
      </c>
      <c r="K66" s="4" t="s">
        <v>183</v>
      </c>
      <c r="L66" s="4" t="s">
        <v>411</v>
      </c>
      <c r="M66" s="5">
        <v>0.01769675925925926</v>
      </c>
      <c r="N66" s="13">
        <f t="shared" si="0"/>
        <v>0.0035393518518518517</v>
      </c>
    </row>
    <row r="67" spans="1:14" ht="15">
      <c r="A67" s="6">
        <v>64</v>
      </c>
      <c r="B67" s="6" t="s">
        <v>118</v>
      </c>
      <c r="C67" s="6" t="s">
        <v>459</v>
      </c>
      <c r="D67" s="6">
        <v>2151</v>
      </c>
      <c r="E67" s="6">
        <v>18</v>
      </c>
      <c r="F67" s="6">
        <v>16</v>
      </c>
      <c r="G67" s="6" t="s">
        <v>373</v>
      </c>
      <c r="H67" s="6" t="s">
        <v>38</v>
      </c>
      <c r="I67" s="6" t="s">
        <v>390</v>
      </c>
      <c r="J67" s="6">
        <v>21</v>
      </c>
      <c r="K67" s="6" t="s">
        <v>183</v>
      </c>
      <c r="L67" s="6" t="s">
        <v>411</v>
      </c>
      <c r="M67" s="7">
        <v>0.01769675925925926</v>
      </c>
      <c r="N67" s="13">
        <f t="shared" si="0"/>
        <v>0.0035393518518518517</v>
      </c>
    </row>
    <row r="68" spans="1:14" ht="15">
      <c r="A68" s="4">
        <v>65</v>
      </c>
      <c r="B68" s="4" t="s">
        <v>460</v>
      </c>
      <c r="C68" s="4" t="s">
        <v>461</v>
      </c>
      <c r="D68" s="4">
        <v>2049</v>
      </c>
      <c r="E68" s="4">
        <v>47</v>
      </c>
      <c r="F68" s="4">
        <v>8</v>
      </c>
      <c r="G68" s="4" t="s">
        <v>373</v>
      </c>
      <c r="H68" s="4" t="s">
        <v>7</v>
      </c>
      <c r="I68" s="4" t="s">
        <v>383</v>
      </c>
      <c r="J68" s="4">
        <v>11</v>
      </c>
      <c r="K68" s="4" t="s">
        <v>183</v>
      </c>
      <c r="L68" s="4" t="s">
        <v>331</v>
      </c>
      <c r="M68" s="5">
        <v>0.017893518518518517</v>
      </c>
      <c r="N68" s="13">
        <f t="shared" si="0"/>
        <v>0.0035787037037037033</v>
      </c>
    </row>
    <row r="69" spans="1:14" ht="15">
      <c r="A69" s="6">
        <v>66</v>
      </c>
      <c r="B69" s="6" t="s">
        <v>89</v>
      </c>
      <c r="C69" s="6" t="s">
        <v>462</v>
      </c>
      <c r="D69" s="6">
        <v>2169</v>
      </c>
      <c r="E69" s="6">
        <v>19</v>
      </c>
      <c r="F69" s="6">
        <v>3</v>
      </c>
      <c r="G69" s="6" t="s">
        <v>373</v>
      </c>
      <c r="H69" s="6" t="s">
        <v>38</v>
      </c>
      <c r="I69" s="6" t="s">
        <v>413</v>
      </c>
      <c r="J69" s="6">
        <v>14</v>
      </c>
      <c r="K69" s="6" t="s">
        <v>183</v>
      </c>
      <c r="L69" s="6" t="s">
        <v>184</v>
      </c>
      <c r="M69" s="7">
        <v>0.017893518518518517</v>
      </c>
      <c r="N69" s="13">
        <f aca="true" t="shared" si="1" ref="N69:N132">M69/5</f>
        <v>0.0035787037037037033</v>
      </c>
    </row>
    <row r="70" spans="1:14" ht="15">
      <c r="A70" s="4">
        <v>67</v>
      </c>
      <c r="B70" s="4" t="s">
        <v>177</v>
      </c>
      <c r="C70" s="4" t="s">
        <v>463</v>
      </c>
      <c r="D70" s="4">
        <v>2046</v>
      </c>
      <c r="E70" s="4">
        <v>48</v>
      </c>
      <c r="F70" s="4">
        <v>35</v>
      </c>
      <c r="G70" s="4" t="s">
        <v>373</v>
      </c>
      <c r="H70" s="4" t="s">
        <v>7</v>
      </c>
      <c r="I70" s="4" t="s">
        <v>374</v>
      </c>
      <c r="J70" s="4">
        <v>25</v>
      </c>
      <c r="K70" s="4" t="s">
        <v>152</v>
      </c>
      <c r="L70" s="4" t="s">
        <v>8</v>
      </c>
      <c r="M70" s="5">
        <v>0.017905092592592594</v>
      </c>
      <c r="N70" s="13">
        <f t="shared" si="1"/>
        <v>0.003581018518518519</v>
      </c>
    </row>
    <row r="71" spans="1:14" ht="15">
      <c r="A71" s="4">
        <v>68</v>
      </c>
      <c r="B71" s="4" t="s">
        <v>464</v>
      </c>
      <c r="C71" s="4" t="s">
        <v>114</v>
      </c>
      <c r="D71" s="4">
        <v>2160</v>
      </c>
      <c r="E71" s="4">
        <v>49</v>
      </c>
      <c r="F71" s="4">
        <v>36</v>
      </c>
      <c r="G71" s="4" t="s">
        <v>373</v>
      </c>
      <c r="H71" s="4" t="s">
        <v>7</v>
      </c>
      <c r="I71" s="4" t="s">
        <v>374</v>
      </c>
      <c r="J71" s="4">
        <v>33</v>
      </c>
      <c r="K71" s="4" t="s">
        <v>183</v>
      </c>
      <c r="L71" s="4" t="s">
        <v>411</v>
      </c>
      <c r="M71" s="5">
        <v>0.017939814814814815</v>
      </c>
      <c r="N71" s="13">
        <f t="shared" si="1"/>
        <v>0.003587962962962963</v>
      </c>
    </row>
    <row r="72" spans="1:14" ht="15">
      <c r="A72" s="4">
        <v>69</v>
      </c>
      <c r="B72" s="4" t="s">
        <v>39</v>
      </c>
      <c r="C72" s="4" t="s">
        <v>465</v>
      </c>
      <c r="D72" s="4">
        <v>2134</v>
      </c>
      <c r="E72" s="4">
        <v>50</v>
      </c>
      <c r="F72" s="4">
        <v>37</v>
      </c>
      <c r="G72" s="4" t="s">
        <v>373</v>
      </c>
      <c r="H72" s="4" t="s">
        <v>7</v>
      </c>
      <c r="I72" s="4" t="s">
        <v>374</v>
      </c>
      <c r="J72" s="4">
        <v>32</v>
      </c>
      <c r="K72" s="4" t="s">
        <v>13</v>
      </c>
      <c r="L72" s="4" t="s">
        <v>466</v>
      </c>
      <c r="M72" s="5">
        <v>0.017974537037037035</v>
      </c>
      <c r="N72" s="13">
        <f t="shared" si="1"/>
        <v>0.003594907407407407</v>
      </c>
    </row>
    <row r="73" spans="1:14" ht="15">
      <c r="A73" s="6">
        <v>70</v>
      </c>
      <c r="B73" s="6" t="s">
        <v>66</v>
      </c>
      <c r="C73" s="6" t="s">
        <v>467</v>
      </c>
      <c r="D73" s="6">
        <v>2115</v>
      </c>
      <c r="E73" s="6">
        <v>20</v>
      </c>
      <c r="F73" s="6">
        <v>17</v>
      </c>
      <c r="G73" s="6" t="s">
        <v>373</v>
      </c>
      <c r="H73" s="6" t="s">
        <v>38</v>
      </c>
      <c r="I73" s="6" t="s">
        <v>390</v>
      </c>
      <c r="J73" s="6">
        <v>36</v>
      </c>
      <c r="K73" s="6" t="s">
        <v>183</v>
      </c>
      <c r="L73" s="6" t="s">
        <v>193</v>
      </c>
      <c r="M73" s="7">
        <v>0.018020833333333333</v>
      </c>
      <c r="N73" s="13">
        <f t="shared" si="1"/>
        <v>0.0036041666666666665</v>
      </c>
    </row>
    <row r="74" spans="1:14" ht="15">
      <c r="A74" s="6">
        <v>71</v>
      </c>
      <c r="B74" s="6" t="s">
        <v>468</v>
      </c>
      <c r="C74" s="6" t="s">
        <v>279</v>
      </c>
      <c r="D74" s="6">
        <v>2204</v>
      </c>
      <c r="E74" s="6">
        <v>21</v>
      </c>
      <c r="F74" s="6">
        <v>4</v>
      </c>
      <c r="G74" s="6" t="s">
        <v>373</v>
      </c>
      <c r="H74" s="6" t="s">
        <v>38</v>
      </c>
      <c r="I74" s="6" t="s">
        <v>413</v>
      </c>
      <c r="J74" s="6">
        <v>13</v>
      </c>
      <c r="K74" s="6" t="s">
        <v>469</v>
      </c>
      <c r="L74" s="6" t="s">
        <v>470</v>
      </c>
      <c r="M74" s="7">
        <v>0.018194444444444444</v>
      </c>
      <c r="N74" s="13">
        <f t="shared" si="1"/>
        <v>0.0036388888888888886</v>
      </c>
    </row>
    <row r="75" spans="1:14" ht="15">
      <c r="A75" s="4">
        <v>72</v>
      </c>
      <c r="B75" s="4" t="s">
        <v>471</v>
      </c>
      <c r="C75" s="4" t="s">
        <v>472</v>
      </c>
      <c r="D75" s="4">
        <v>2050</v>
      </c>
      <c r="E75" s="4">
        <v>51</v>
      </c>
      <c r="F75" s="4">
        <v>38</v>
      </c>
      <c r="G75" s="4" t="s">
        <v>373</v>
      </c>
      <c r="H75" s="4" t="s">
        <v>7</v>
      </c>
      <c r="I75" s="4" t="s">
        <v>374</v>
      </c>
      <c r="J75" s="4">
        <v>30</v>
      </c>
      <c r="K75" s="4" t="s">
        <v>183</v>
      </c>
      <c r="L75" s="4" t="s">
        <v>411</v>
      </c>
      <c r="M75" s="5">
        <v>0.01826388888888889</v>
      </c>
      <c r="N75" s="13">
        <f t="shared" si="1"/>
        <v>0.003652777777777778</v>
      </c>
    </row>
    <row r="76" spans="1:14" ht="15">
      <c r="A76" s="4">
        <v>73</v>
      </c>
      <c r="B76" s="4" t="s">
        <v>329</v>
      </c>
      <c r="C76" s="4" t="s">
        <v>473</v>
      </c>
      <c r="D76" s="4">
        <v>2044</v>
      </c>
      <c r="E76" s="4">
        <v>52</v>
      </c>
      <c r="F76" s="4">
        <v>39</v>
      </c>
      <c r="G76" s="4" t="s">
        <v>373</v>
      </c>
      <c r="H76" s="4" t="s">
        <v>7</v>
      </c>
      <c r="I76" s="4" t="s">
        <v>374</v>
      </c>
      <c r="J76" s="4">
        <v>28</v>
      </c>
      <c r="K76" s="4" t="s">
        <v>13</v>
      </c>
      <c r="L76" s="4" t="s">
        <v>8</v>
      </c>
      <c r="M76" s="5">
        <v>0.01834490740740741</v>
      </c>
      <c r="N76" s="13">
        <f t="shared" si="1"/>
        <v>0.0036689814814814823</v>
      </c>
    </row>
    <row r="77" spans="1:14" ht="15">
      <c r="A77" s="6">
        <v>74</v>
      </c>
      <c r="B77" s="6" t="s">
        <v>474</v>
      </c>
      <c r="C77" s="6" t="s">
        <v>475</v>
      </c>
      <c r="D77" s="6">
        <v>2223</v>
      </c>
      <c r="E77" s="6">
        <v>22</v>
      </c>
      <c r="F77" s="6">
        <v>18</v>
      </c>
      <c r="G77" s="6" t="s">
        <v>373</v>
      </c>
      <c r="H77" s="6" t="s">
        <v>38</v>
      </c>
      <c r="I77" s="6" t="s">
        <v>390</v>
      </c>
      <c r="J77" s="6">
        <v>29</v>
      </c>
      <c r="K77" s="6" t="s">
        <v>183</v>
      </c>
      <c r="L77" s="6" t="s">
        <v>411</v>
      </c>
      <c r="M77" s="7">
        <v>0.018368055555555554</v>
      </c>
      <c r="N77" s="13">
        <f t="shared" si="1"/>
        <v>0.003673611111111111</v>
      </c>
    </row>
    <row r="78" spans="1:14" ht="15">
      <c r="A78" s="4">
        <v>75</v>
      </c>
      <c r="B78" s="4" t="s">
        <v>81</v>
      </c>
      <c r="C78" s="4" t="s">
        <v>476</v>
      </c>
      <c r="D78" s="4">
        <v>2063</v>
      </c>
      <c r="E78" s="4">
        <v>53</v>
      </c>
      <c r="F78" s="4">
        <v>40</v>
      </c>
      <c r="G78" s="4" t="s">
        <v>373</v>
      </c>
      <c r="H78" s="4" t="s">
        <v>7</v>
      </c>
      <c r="I78" s="4" t="s">
        <v>374</v>
      </c>
      <c r="J78" s="4">
        <v>19</v>
      </c>
      <c r="K78" s="4" t="s">
        <v>183</v>
      </c>
      <c r="L78" s="4" t="s">
        <v>450</v>
      </c>
      <c r="M78" s="5">
        <v>0.018368055555555554</v>
      </c>
      <c r="N78" s="13">
        <f t="shared" si="1"/>
        <v>0.003673611111111111</v>
      </c>
    </row>
    <row r="79" spans="1:14" ht="15">
      <c r="A79" s="4">
        <v>76</v>
      </c>
      <c r="B79" s="4" t="s">
        <v>10</v>
      </c>
      <c r="C79" s="4" t="s">
        <v>477</v>
      </c>
      <c r="D79" s="4">
        <v>2121</v>
      </c>
      <c r="E79" s="4">
        <v>54</v>
      </c>
      <c r="F79" s="4">
        <v>41</v>
      </c>
      <c r="G79" s="4" t="s">
        <v>373</v>
      </c>
      <c r="H79" s="4" t="s">
        <v>7</v>
      </c>
      <c r="I79" s="4" t="s">
        <v>374</v>
      </c>
      <c r="J79" s="4">
        <v>26</v>
      </c>
      <c r="K79" s="4" t="s">
        <v>183</v>
      </c>
      <c r="L79" s="4" t="s">
        <v>450</v>
      </c>
      <c r="M79" s="5">
        <v>0.0184375</v>
      </c>
      <c r="N79" s="13">
        <f t="shared" si="1"/>
        <v>0.0036875</v>
      </c>
    </row>
    <row r="80" spans="1:14" ht="15">
      <c r="A80" s="4">
        <v>77</v>
      </c>
      <c r="B80" s="4" t="s">
        <v>478</v>
      </c>
      <c r="C80" s="4" t="s">
        <v>479</v>
      </c>
      <c r="D80" s="4">
        <v>2183</v>
      </c>
      <c r="E80" s="4">
        <v>55</v>
      </c>
      <c r="F80" s="4">
        <v>9</v>
      </c>
      <c r="G80" s="4" t="s">
        <v>373</v>
      </c>
      <c r="H80" s="4" t="s">
        <v>7</v>
      </c>
      <c r="I80" s="4" t="s">
        <v>383</v>
      </c>
      <c r="J80" s="4">
        <v>8</v>
      </c>
      <c r="K80" s="4" t="s">
        <v>183</v>
      </c>
      <c r="L80" s="4" t="s">
        <v>8</v>
      </c>
      <c r="M80" s="5">
        <v>0.01851851851851852</v>
      </c>
      <c r="N80" s="13">
        <f t="shared" si="1"/>
        <v>0.0037037037037037043</v>
      </c>
    </row>
    <row r="81" spans="1:14" ht="15">
      <c r="A81" s="4">
        <v>78</v>
      </c>
      <c r="B81" s="4" t="s">
        <v>50</v>
      </c>
      <c r="C81" s="4" t="s">
        <v>480</v>
      </c>
      <c r="D81" s="4">
        <v>2088</v>
      </c>
      <c r="E81" s="4">
        <v>56</v>
      </c>
      <c r="F81" s="4">
        <v>10</v>
      </c>
      <c r="G81" s="4" t="s">
        <v>373</v>
      </c>
      <c r="H81" s="4" t="s">
        <v>7</v>
      </c>
      <c r="I81" s="4" t="s">
        <v>383</v>
      </c>
      <c r="J81" s="4">
        <v>14</v>
      </c>
      <c r="K81" s="4" t="s">
        <v>183</v>
      </c>
      <c r="L81" s="4" t="s">
        <v>184</v>
      </c>
      <c r="M81" s="5">
        <v>0.018622685185185183</v>
      </c>
      <c r="N81" s="13">
        <f t="shared" si="1"/>
        <v>0.0037245370370370366</v>
      </c>
    </row>
    <row r="82" spans="1:14" ht="15">
      <c r="A82" s="4">
        <v>79</v>
      </c>
      <c r="B82" s="4" t="s">
        <v>59</v>
      </c>
      <c r="C82" s="4" t="s">
        <v>481</v>
      </c>
      <c r="D82" s="4">
        <v>2084</v>
      </c>
      <c r="E82" s="4">
        <v>57</v>
      </c>
      <c r="F82" s="4">
        <v>42</v>
      </c>
      <c r="G82" s="4" t="s">
        <v>373</v>
      </c>
      <c r="H82" s="4" t="s">
        <v>7</v>
      </c>
      <c r="I82" s="4" t="s">
        <v>374</v>
      </c>
      <c r="J82" s="4">
        <v>39</v>
      </c>
      <c r="K82" s="4" t="s">
        <v>183</v>
      </c>
      <c r="L82" s="4" t="s">
        <v>411</v>
      </c>
      <c r="M82" s="5">
        <v>0.018634259259259257</v>
      </c>
      <c r="N82" s="13">
        <f t="shared" si="1"/>
        <v>0.0037268518518518514</v>
      </c>
    </row>
    <row r="83" spans="1:14" ht="15">
      <c r="A83" s="4">
        <v>80</v>
      </c>
      <c r="B83" s="4" t="s">
        <v>482</v>
      </c>
      <c r="C83" s="4" t="s">
        <v>481</v>
      </c>
      <c r="D83" s="4">
        <v>2086</v>
      </c>
      <c r="E83" s="4">
        <v>58</v>
      </c>
      <c r="F83" s="4">
        <v>11</v>
      </c>
      <c r="G83" s="4" t="s">
        <v>373</v>
      </c>
      <c r="H83" s="4" t="s">
        <v>7</v>
      </c>
      <c r="I83" s="4" t="s">
        <v>383</v>
      </c>
      <c r="J83" s="4">
        <v>13</v>
      </c>
      <c r="K83" s="4" t="s">
        <v>183</v>
      </c>
      <c r="L83" s="4" t="s">
        <v>411</v>
      </c>
      <c r="M83" s="5">
        <v>0.018645833333333334</v>
      </c>
      <c r="N83" s="13">
        <f t="shared" si="1"/>
        <v>0.0037291666666666667</v>
      </c>
    </row>
    <row r="84" spans="1:14" ht="15">
      <c r="A84" s="4">
        <v>81</v>
      </c>
      <c r="B84" s="4" t="s">
        <v>81</v>
      </c>
      <c r="C84" s="4" t="s">
        <v>463</v>
      </c>
      <c r="D84" s="4">
        <v>2047</v>
      </c>
      <c r="E84" s="4">
        <v>59</v>
      </c>
      <c r="F84" s="4">
        <v>43</v>
      </c>
      <c r="G84" s="4" t="s">
        <v>373</v>
      </c>
      <c r="H84" s="4" t="s">
        <v>7</v>
      </c>
      <c r="I84" s="4" t="s">
        <v>374</v>
      </c>
      <c r="J84" s="4">
        <v>30</v>
      </c>
      <c r="K84" s="4" t="s">
        <v>152</v>
      </c>
      <c r="L84" s="4" t="s">
        <v>193</v>
      </c>
      <c r="M84" s="5">
        <v>0.018831018518518518</v>
      </c>
      <c r="N84" s="13">
        <f t="shared" si="1"/>
        <v>0.0037662037037037035</v>
      </c>
    </row>
    <row r="85" spans="1:14" ht="15">
      <c r="A85" s="6">
        <v>82</v>
      </c>
      <c r="B85" s="6" t="s">
        <v>143</v>
      </c>
      <c r="C85" s="6" t="s">
        <v>483</v>
      </c>
      <c r="D85" s="6">
        <v>2114</v>
      </c>
      <c r="E85" s="6">
        <v>23</v>
      </c>
      <c r="F85" s="6">
        <v>19</v>
      </c>
      <c r="G85" s="6" t="s">
        <v>373</v>
      </c>
      <c r="H85" s="6" t="s">
        <v>38</v>
      </c>
      <c r="I85" s="6" t="s">
        <v>390</v>
      </c>
      <c r="J85" s="6">
        <v>48</v>
      </c>
      <c r="K85" s="6" t="s">
        <v>183</v>
      </c>
      <c r="L85" s="6" t="s">
        <v>193</v>
      </c>
      <c r="M85" s="7">
        <v>0.01884259259259259</v>
      </c>
      <c r="N85" s="13">
        <f t="shared" si="1"/>
        <v>0.0037685185185185183</v>
      </c>
    </row>
    <row r="86" spans="1:14" ht="15">
      <c r="A86" s="4">
        <v>83</v>
      </c>
      <c r="B86" s="4" t="s">
        <v>31</v>
      </c>
      <c r="C86" s="4" t="s">
        <v>484</v>
      </c>
      <c r="D86" s="4">
        <v>2065</v>
      </c>
      <c r="E86" s="4">
        <v>60</v>
      </c>
      <c r="F86" s="4">
        <v>44</v>
      </c>
      <c r="G86" s="4" t="s">
        <v>373</v>
      </c>
      <c r="H86" s="4" t="s">
        <v>7</v>
      </c>
      <c r="I86" s="4" t="s">
        <v>374</v>
      </c>
      <c r="J86" s="4">
        <v>31</v>
      </c>
      <c r="K86" s="4" t="s">
        <v>183</v>
      </c>
      <c r="L86" s="4" t="s">
        <v>331</v>
      </c>
      <c r="M86" s="5">
        <v>0.01900462962962963</v>
      </c>
      <c r="N86" s="13">
        <f t="shared" si="1"/>
        <v>0.0038009259259259263</v>
      </c>
    </row>
    <row r="87" spans="1:14" ht="15">
      <c r="A87" s="4">
        <v>84</v>
      </c>
      <c r="B87" s="4" t="s">
        <v>478</v>
      </c>
      <c r="C87" s="4" t="s">
        <v>223</v>
      </c>
      <c r="D87" s="4">
        <v>2045</v>
      </c>
      <c r="E87" s="4">
        <v>61</v>
      </c>
      <c r="F87" s="4">
        <v>45</v>
      </c>
      <c r="G87" s="4" t="s">
        <v>373</v>
      </c>
      <c r="H87" s="4" t="s">
        <v>7</v>
      </c>
      <c r="I87" s="4" t="s">
        <v>374</v>
      </c>
      <c r="J87" s="4">
        <v>18</v>
      </c>
      <c r="K87" s="4" t="s">
        <v>183</v>
      </c>
      <c r="L87" s="4" t="s">
        <v>485</v>
      </c>
      <c r="M87" s="5">
        <v>0.019039351851851852</v>
      </c>
      <c r="N87" s="13">
        <f t="shared" si="1"/>
        <v>0.0038078703703703703</v>
      </c>
    </row>
    <row r="88" spans="1:14" ht="15">
      <c r="A88" s="6">
        <v>85</v>
      </c>
      <c r="B88" s="6" t="s">
        <v>486</v>
      </c>
      <c r="C88" s="6" t="s">
        <v>487</v>
      </c>
      <c r="D88" s="6">
        <v>2205</v>
      </c>
      <c r="E88" s="6">
        <v>24</v>
      </c>
      <c r="F88" s="6">
        <v>1</v>
      </c>
      <c r="G88" s="6" t="s">
        <v>373</v>
      </c>
      <c r="H88" s="6" t="s">
        <v>38</v>
      </c>
      <c r="I88" s="6" t="s">
        <v>488</v>
      </c>
      <c r="J88" s="6">
        <v>16</v>
      </c>
      <c r="K88" s="6" t="s">
        <v>183</v>
      </c>
      <c r="L88" s="6" t="s">
        <v>184</v>
      </c>
      <c r="M88" s="7">
        <v>0.01912037037037037</v>
      </c>
      <c r="N88" s="13">
        <f t="shared" si="1"/>
        <v>0.0038240740740740744</v>
      </c>
    </row>
    <row r="89" spans="1:14" ht="15">
      <c r="A89" s="6">
        <v>86</v>
      </c>
      <c r="B89" s="6" t="s">
        <v>117</v>
      </c>
      <c r="C89" s="6" t="s">
        <v>489</v>
      </c>
      <c r="D89" s="6">
        <v>2019</v>
      </c>
      <c r="E89" s="6">
        <v>25</v>
      </c>
      <c r="F89" s="6">
        <v>20</v>
      </c>
      <c r="G89" s="6" t="s">
        <v>373</v>
      </c>
      <c r="H89" s="6" t="s">
        <v>38</v>
      </c>
      <c r="I89" s="6" t="s">
        <v>390</v>
      </c>
      <c r="J89" s="6">
        <v>30</v>
      </c>
      <c r="K89" s="6" t="s">
        <v>183</v>
      </c>
      <c r="L89" s="6" t="s">
        <v>193</v>
      </c>
      <c r="M89" s="7">
        <v>0.019270833333333334</v>
      </c>
      <c r="N89" s="13">
        <f t="shared" si="1"/>
        <v>0.0038541666666666668</v>
      </c>
    </row>
    <row r="90" spans="1:14" ht="15">
      <c r="A90" s="4">
        <v>87</v>
      </c>
      <c r="B90" s="4" t="s">
        <v>52</v>
      </c>
      <c r="C90" s="4" t="s">
        <v>490</v>
      </c>
      <c r="D90" s="4">
        <v>2227</v>
      </c>
      <c r="E90" s="4">
        <v>62</v>
      </c>
      <c r="F90" s="4">
        <v>46</v>
      </c>
      <c r="G90" s="4" t="s">
        <v>373</v>
      </c>
      <c r="H90" s="4" t="s">
        <v>7</v>
      </c>
      <c r="I90" s="4" t="s">
        <v>374</v>
      </c>
      <c r="J90" s="4">
        <v>45</v>
      </c>
      <c r="K90" s="4" t="s">
        <v>183</v>
      </c>
      <c r="L90" s="4" t="s">
        <v>8</v>
      </c>
      <c r="M90" s="5">
        <v>0.01934027777777778</v>
      </c>
      <c r="N90" s="13">
        <f t="shared" si="1"/>
        <v>0.003868055555555556</v>
      </c>
    </row>
    <row r="91" spans="1:14" ht="15">
      <c r="A91" s="4">
        <v>88</v>
      </c>
      <c r="B91" s="4" t="s">
        <v>130</v>
      </c>
      <c r="C91" s="4" t="s">
        <v>491</v>
      </c>
      <c r="D91" s="4">
        <v>2004</v>
      </c>
      <c r="E91" s="4">
        <v>63</v>
      </c>
      <c r="F91" s="4">
        <v>47</v>
      </c>
      <c r="G91" s="4" t="s">
        <v>373</v>
      </c>
      <c r="H91" s="4" t="s">
        <v>7</v>
      </c>
      <c r="I91" s="4" t="s">
        <v>374</v>
      </c>
      <c r="J91" s="4">
        <v>30</v>
      </c>
      <c r="K91" s="4" t="s">
        <v>183</v>
      </c>
      <c r="L91" s="4" t="s">
        <v>331</v>
      </c>
      <c r="M91" s="5">
        <v>0.01940972222222222</v>
      </c>
      <c r="N91" s="13">
        <f t="shared" si="1"/>
        <v>0.003881944444444444</v>
      </c>
    </row>
    <row r="92" spans="1:14" ht="15">
      <c r="A92" s="4">
        <v>89</v>
      </c>
      <c r="B92" s="4" t="s">
        <v>492</v>
      </c>
      <c r="C92" s="4" t="s">
        <v>493</v>
      </c>
      <c r="D92" s="4">
        <v>2213</v>
      </c>
      <c r="E92" s="4">
        <v>64</v>
      </c>
      <c r="F92" s="4">
        <v>48</v>
      </c>
      <c r="G92" s="4" t="s">
        <v>373</v>
      </c>
      <c r="H92" s="4" t="s">
        <v>7</v>
      </c>
      <c r="I92" s="4" t="s">
        <v>374</v>
      </c>
      <c r="J92" s="4">
        <v>46</v>
      </c>
      <c r="K92" s="4" t="s">
        <v>183</v>
      </c>
      <c r="L92" s="4" t="s">
        <v>8</v>
      </c>
      <c r="M92" s="5">
        <v>0.01945601851851852</v>
      </c>
      <c r="N92" s="13">
        <f t="shared" si="1"/>
        <v>0.0038912037037037036</v>
      </c>
    </row>
    <row r="93" spans="1:14" ht="15">
      <c r="A93" s="6">
        <v>90</v>
      </c>
      <c r="B93" s="6" t="s">
        <v>55</v>
      </c>
      <c r="C93" s="6" t="s">
        <v>494</v>
      </c>
      <c r="D93" s="6">
        <v>2087</v>
      </c>
      <c r="E93" s="6">
        <v>26</v>
      </c>
      <c r="F93" s="6">
        <v>21</v>
      </c>
      <c r="G93" s="6" t="s">
        <v>373</v>
      </c>
      <c r="H93" s="6" t="s">
        <v>38</v>
      </c>
      <c r="I93" s="6" t="s">
        <v>390</v>
      </c>
      <c r="J93" s="6">
        <v>26</v>
      </c>
      <c r="K93" s="6" t="s">
        <v>183</v>
      </c>
      <c r="L93" s="6" t="s">
        <v>273</v>
      </c>
      <c r="M93" s="7">
        <v>0.019490740740740743</v>
      </c>
      <c r="N93" s="13">
        <f t="shared" si="1"/>
        <v>0.0038981481481481484</v>
      </c>
    </row>
    <row r="94" spans="1:14" ht="15">
      <c r="A94" s="4">
        <v>91</v>
      </c>
      <c r="B94" s="4" t="s">
        <v>177</v>
      </c>
      <c r="C94" s="4" t="s">
        <v>495</v>
      </c>
      <c r="D94" s="4">
        <v>2020</v>
      </c>
      <c r="E94" s="4">
        <v>65</v>
      </c>
      <c r="F94" s="4">
        <v>49</v>
      </c>
      <c r="G94" s="4" t="s">
        <v>373</v>
      </c>
      <c r="H94" s="4" t="s">
        <v>7</v>
      </c>
      <c r="I94" s="4" t="s">
        <v>374</v>
      </c>
      <c r="J94" s="4">
        <v>31</v>
      </c>
      <c r="K94" s="4" t="s">
        <v>183</v>
      </c>
      <c r="L94" s="4" t="s">
        <v>411</v>
      </c>
      <c r="M94" s="5">
        <v>0.019502314814814816</v>
      </c>
      <c r="N94" s="13">
        <f t="shared" si="1"/>
        <v>0.003900462962962963</v>
      </c>
    </row>
    <row r="95" spans="1:14" ht="15">
      <c r="A95" s="4">
        <v>92</v>
      </c>
      <c r="B95" s="4" t="s">
        <v>135</v>
      </c>
      <c r="C95" s="4" t="s">
        <v>496</v>
      </c>
      <c r="D95" s="4">
        <v>2229</v>
      </c>
      <c r="E95" s="4">
        <v>66</v>
      </c>
      <c r="F95" s="4">
        <v>50</v>
      </c>
      <c r="G95" s="4" t="s">
        <v>373</v>
      </c>
      <c r="H95" s="4" t="s">
        <v>7</v>
      </c>
      <c r="I95" s="4" t="s">
        <v>374</v>
      </c>
      <c r="J95" s="4">
        <v>32</v>
      </c>
      <c r="K95" s="4" t="s">
        <v>183</v>
      </c>
      <c r="L95" s="4" t="s">
        <v>411</v>
      </c>
      <c r="M95" s="5">
        <v>0.01951388888888889</v>
      </c>
      <c r="N95" s="13">
        <f t="shared" si="1"/>
        <v>0.003902777777777778</v>
      </c>
    </row>
    <row r="96" spans="1:14" ht="15">
      <c r="A96" s="6">
        <v>93</v>
      </c>
      <c r="B96" s="6" t="s">
        <v>139</v>
      </c>
      <c r="C96" s="6" t="s">
        <v>497</v>
      </c>
      <c r="D96" s="6">
        <v>2247</v>
      </c>
      <c r="E96" s="6">
        <v>27</v>
      </c>
      <c r="F96" s="6">
        <v>22</v>
      </c>
      <c r="G96" s="6" t="s">
        <v>373</v>
      </c>
      <c r="H96" s="6" t="s">
        <v>38</v>
      </c>
      <c r="I96" s="6" t="s">
        <v>390</v>
      </c>
      <c r="J96" s="6">
        <v>29</v>
      </c>
      <c r="K96" s="6" t="s">
        <v>183</v>
      </c>
      <c r="L96" s="6" t="s">
        <v>124</v>
      </c>
      <c r="M96" s="7">
        <v>0.019560185185185184</v>
      </c>
      <c r="N96" s="13">
        <f t="shared" si="1"/>
        <v>0.003912037037037037</v>
      </c>
    </row>
    <row r="97" spans="1:14" ht="15">
      <c r="A97" s="6">
        <v>94</v>
      </c>
      <c r="B97" s="6" t="s">
        <v>278</v>
      </c>
      <c r="C97" s="6" t="s">
        <v>498</v>
      </c>
      <c r="D97" s="6">
        <v>2110</v>
      </c>
      <c r="E97" s="6">
        <v>28</v>
      </c>
      <c r="F97" s="6">
        <v>23</v>
      </c>
      <c r="G97" s="6" t="s">
        <v>373</v>
      </c>
      <c r="H97" s="6" t="s">
        <v>38</v>
      </c>
      <c r="I97" s="6" t="s">
        <v>390</v>
      </c>
      <c r="J97" s="6">
        <v>23</v>
      </c>
      <c r="K97" s="6" t="s">
        <v>183</v>
      </c>
      <c r="L97" s="6" t="s">
        <v>8</v>
      </c>
      <c r="M97" s="7">
        <v>0.019571759259259257</v>
      </c>
      <c r="N97" s="13">
        <f t="shared" si="1"/>
        <v>0.003914351851851851</v>
      </c>
    </row>
    <row r="98" spans="1:14" ht="15">
      <c r="A98" s="6">
        <v>95</v>
      </c>
      <c r="B98" s="6" t="s">
        <v>57</v>
      </c>
      <c r="C98" s="6" t="s">
        <v>499</v>
      </c>
      <c r="D98" s="6">
        <v>2106</v>
      </c>
      <c r="E98" s="6">
        <v>29</v>
      </c>
      <c r="F98" s="6">
        <v>24</v>
      </c>
      <c r="G98" s="6" t="s">
        <v>373</v>
      </c>
      <c r="H98" s="6" t="s">
        <v>38</v>
      </c>
      <c r="I98" s="6" t="s">
        <v>390</v>
      </c>
      <c r="J98" s="6">
        <v>38</v>
      </c>
      <c r="K98" s="6" t="s">
        <v>13</v>
      </c>
      <c r="L98" s="6" t="s">
        <v>101</v>
      </c>
      <c r="M98" s="7">
        <v>0.01958333333333333</v>
      </c>
      <c r="N98" s="13">
        <f t="shared" si="1"/>
        <v>0.003916666666666666</v>
      </c>
    </row>
    <row r="99" spans="1:14" ht="15">
      <c r="A99" s="6">
        <v>96</v>
      </c>
      <c r="B99" s="6" t="s">
        <v>174</v>
      </c>
      <c r="C99" s="6" t="s">
        <v>500</v>
      </c>
      <c r="D99" s="6">
        <v>2190</v>
      </c>
      <c r="E99" s="6">
        <v>30</v>
      </c>
      <c r="F99" s="6">
        <v>25</v>
      </c>
      <c r="G99" s="6" t="s">
        <v>373</v>
      </c>
      <c r="H99" s="6" t="s">
        <v>38</v>
      </c>
      <c r="I99" s="6" t="s">
        <v>390</v>
      </c>
      <c r="J99" s="6">
        <v>33</v>
      </c>
      <c r="K99" s="6" t="s">
        <v>183</v>
      </c>
      <c r="L99" s="6" t="s">
        <v>193</v>
      </c>
      <c r="M99" s="7">
        <v>0.01965277777777778</v>
      </c>
      <c r="N99" s="13">
        <f t="shared" si="1"/>
        <v>0.003930555555555556</v>
      </c>
    </row>
    <row r="100" spans="1:14" ht="15">
      <c r="A100" s="4">
        <v>97</v>
      </c>
      <c r="B100" s="4" t="s">
        <v>255</v>
      </c>
      <c r="C100" s="4" t="s">
        <v>501</v>
      </c>
      <c r="D100" s="4">
        <v>2167</v>
      </c>
      <c r="E100" s="4">
        <v>67</v>
      </c>
      <c r="F100" s="4">
        <v>51</v>
      </c>
      <c r="G100" s="4" t="s">
        <v>373</v>
      </c>
      <c r="H100" s="4" t="s">
        <v>7</v>
      </c>
      <c r="I100" s="4" t="s">
        <v>374</v>
      </c>
      <c r="J100" s="4">
        <v>29</v>
      </c>
      <c r="K100" s="4" t="s">
        <v>22</v>
      </c>
      <c r="L100" s="4" t="s">
        <v>331</v>
      </c>
      <c r="M100" s="5">
        <v>0.019733796296296298</v>
      </c>
      <c r="N100" s="13">
        <f t="shared" si="1"/>
        <v>0.003946759259259259</v>
      </c>
    </row>
    <row r="101" spans="1:14" ht="15">
      <c r="A101" s="6">
        <v>98</v>
      </c>
      <c r="B101" s="6" t="s">
        <v>137</v>
      </c>
      <c r="C101" s="6" t="s">
        <v>164</v>
      </c>
      <c r="D101" s="6">
        <v>2244</v>
      </c>
      <c r="E101" s="6">
        <v>31</v>
      </c>
      <c r="F101" s="6">
        <v>5</v>
      </c>
      <c r="G101" s="6" t="s">
        <v>373</v>
      </c>
      <c r="H101" s="6" t="s">
        <v>38</v>
      </c>
      <c r="I101" s="6" t="s">
        <v>413</v>
      </c>
      <c r="J101" s="6">
        <v>15</v>
      </c>
      <c r="K101" s="6" t="s">
        <v>152</v>
      </c>
      <c r="L101" s="6" t="s">
        <v>384</v>
      </c>
      <c r="M101" s="7">
        <v>0.019791666666666666</v>
      </c>
      <c r="N101" s="13">
        <f t="shared" si="1"/>
        <v>0.003958333333333333</v>
      </c>
    </row>
    <row r="102" spans="1:14" ht="15">
      <c r="A102" s="4">
        <v>99</v>
      </c>
      <c r="B102" s="4" t="s">
        <v>255</v>
      </c>
      <c r="C102" s="4" t="s">
        <v>502</v>
      </c>
      <c r="D102" s="4">
        <v>2070</v>
      </c>
      <c r="E102" s="4">
        <v>68</v>
      </c>
      <c r="F102" s="4">
        <v>52</v>
      </c>
      <c r="G102" s="4" t="s">
        <v>373</v>
      </c>
      <c r="H102" s="4" t="s">
        <v>7</v>
      </c>
      <c r="I102" s="4" t="s">
        <v>374</v>
      </c>
      <c r="J102" s="4">
        <v>42</v>
      </c>
      <c r="K102" s="4" t="s">
        <v>183</v>
      </c>
      <c r="L102" s="4" t="s">
        <v>328</v>
      </c>
      <c r="M102" s="5">
        <v>0.019872685185185184</v>
      </c>
      <c r="N102" s="13">
        <f t="shared" si="1"/>
        <v>0.003974537037037037</v>
      </c>
    </row>
    <row r="103" spans="1:14" ht="15">
      <c r="A103" s="6">
        <v>100</v>
      </c>
      <c r="B103" s="6" t="s">
        <v>42</v>
      </c>
      <c r="C103" s="6" t="s">
        <v>503</v>
      </c>
      <c r="D103" s="6">
        <v>2074</v>
      </c>
      <c r="E103" s="6">
        <v>32</v>
      </c>
      <c r="F103" s="6">
        <v>26</v>
      </c>
      <c r="G103" s="6" t="s">
        <v>373</v>
      </c>
      <c r="H103" s="6" t="s">
        <v>38</v>
      </c>
      <c r="I103" s="6" t="s">
        <v>390</v>
      </c>
      <c r="J103" s="6">
        <v>25</v>
      </c>
      <c r="K103" s="6" t="s">
        <v>22</v>
      </c>
      <c r="L103" s="6" t="s">
        <v>236</v>
      </c>
      <c r="M103" s="7">
        <v>0.01996527777777778</v>
      </c>
      <c r="N103" s="13">
        <f t="shared" si="1"/>
        <v>0.003993055555555556</v>
      </c>
    </row>
    <row r="104" spans="1:14" ht="15">
      <c r="A104" s="6">
        <v>101</v>
      </c>
      <c r="B104" s="6" t="s">
        <v>155</v>
      </c>
      <c r="C104" s="6" t="s">
        <v>504</v>
      </c>
      <c r="D104" s="6">
        <v>2080</v>
      </c>
      <c r="E104" s="6">
        <v>33</v>
      </c>
      <c r="F104" s="6">
        <v>6</v>
      </c>
      <c r="G104" s="6" t="s">
        <v>373</v>
      </c>
      <c r="H104" s="6" t="s">
        <v>38</v>
      </c>
      <c r="I104" s="6" t="s">
        <v>413</v>
      </c>
      <c r="J104" s="6">
        <v>11</v>
      </c>
      <c r="K104" s="6" t="s">
        <v>183</v>
      </c>
      <c r="L104" s="6" t="s">
        <v>184</v>
      </c>
      <c r="M104" s="7">
        <v>0.02003472222222222</v>
      </c>
      <c r="N104" s="13">
        <f t="shared" si="1"/>
        <v>0.004006944444444444</v>
      </c>
    </row>
    <row r="105" spans="1:14" ht="15">
      <c r="A105" s="4">
        <v>102</v>
      </c>
      <c r="B105" s="4" t="s">
        <v>56</v>
      </c>
      <c r="C105" s="4" t="s">
        <v>505</v>
      </c>
      <c r="D105" s="4">
        <v>2246</v>
      </c>
      <c r="E105" s="4">
        <v>69</v>
      </c>
      <c r="F105" s="4">
        <v>12</v>
      </c>
      <c r="G105" s="4" t="s">
        <v>373</v>
      </c>
      <c r="H105" s="4" t="s">
        <v>7</v>
      </c>
      <c r="I105" s="4" t="s">
        <v>383</v>
      </c>
      <c r="J105" s="4">
        <v>14</v>
      </c>
      <c r="K105" s="4" t="s">
        <v>183</v>
      </c>
      <c r="L105" s="4" t="s">
        <v>506</v>
      </c>
      <c r="M105" s="5">
        <v>0.02005787037037037</v>
      </c>
      <c r="N105" s="13">
        <f t="shared" si="1"/>
        <v>0.004011574074074074</v>
      </c>
    </row>
    <row r="106" spans="1:14" ht="15">
      <c r="A106" s="6">
        <v>103</v>
      </c>
      <c r="B106" s="6" t="s">
        <v>55</v>
      </c>
      <c r="C106" s="6" t="s">
        <v>507</v>
      </c>
      <c r="D106" s="6">
        <v>2090</v>
      </c>
      <c r="E106" s="6">
        <v>34</v>
      </c>
      <c r="F106" s="6">
        <v>27</v>
      </c>
      <c r="G106" s="6" t="s">
        <v>373</v>
      </c>
      <c r="H106" s="6" t="s">
        <v>38</v>
      </c>
      <c r="I106" s="6" t="s">
        <v>390</v>
      </c>
      <c r="J106" s="6">
        <v>30</v>
      </c>
      <c r="K106" s="6" t="s">
        <v>183</v>
      </c>
      <c r="L106" s="6" t="s">
        <v>331</v>
      </c>
      <c r="M106" s="7">
        <v>0.02005787037037037</v>
      </c>
      <c r="N106" s="13">
        <f t="shared" si="1"/>
        <v>0.004011574074074074</v>
      </c>
    </row>
    <row r="107" spans="1:14" ht="15">
      <c r="A107" s="4">
        <v>104</v>
      </c>
      <c r="B107" s="4" t="s">
        <v>9</v>
      </c>
      <c r="C107" s="4" t="s">
        <v>508</v>
      </c>
      <c r="D107" s="4">
        <v>2013</v>
      </c>
      <c r="E107" s="4">
        <v>70</v>
      </c>
      <c r="F107" s="4">
        <v>53</v>
      </c>
      <c r="G107" s="4" t="s">
        <v>373</v>
      </c>
      <c r="H107" s="4" t="s">
        <v>7</v>
      </c>
      <c r="I107" s="4" t="s">
        <v>374</v>
      </c>
      <c r="J107" s="4">
        <v>17</v>
      </c>
      <c r="K107" s="4" t="s">
        <v>183</v>
      </c>
      <c r="L107" s="4" t="s">
        <v>193</v>
      </c>
      <c r="M107" s="5">
        <v>0.02008101851851852</v>
      </c>
      <c r="N107" s="13">
        <f t="shared" si="1"/>
        <v>0.004016203703703704</v>
      </c>
    </row>
    <row r="108" spans="1:14" ht="15">
      <c r="A108" s="4">
        <v>105</v>
      </c>
      <c r="B108" s="4" t="s">
        <v>509</v>
      </c>
      <c r="C108" s="4" t="s">
        <v>510</v>
      </c>
      <c r="D108" s="4">
        <v>2039</v>
      </c>
      <c r="E108" s="4">
        <v>71</v>
      </c>
      <c r="F108" s="4">
        <v>6</v>
      </c>
      <c r="G108" s="4" t="s">
        <v>373</v>
      </c>
      <c r="H108" s="4" t="s">
        <v>7</v>
      </c>
      <c r="I108" s="4" t="s">
        <v>376</v>
      </c>
      <c r="J108" s="4">
        <v>16</v>
      </c>
      <c r="K108" s="4" t="s">
        <v>183</v>
      </c>
      <c r="L108" s="4" t="s">
        <v>511</v>
      </c>
      <c r="M108" s="5">
        <v>0.019444444444444445</v>
      </c>
      <c r="N108" s="13">
        <f t="shared" si="1"/>
        <v>0.0038888888888888888</v>
      </c>
    </row>
    <row r="109" spans="1:14" ht="15">
      <c r="A109" s="4">
        <v>106</v>
      </c>
      <c r="B109" s="4" t="s">
        <v>512</v>
      </c>
      <c r="C109" s="4" t="s">
        <v>114</v>
      </c>
      <c r="D109" s="4">
        <v>2161</v>
      </c>
      <c r="E109" s="4">
        <v>72</v>
      </c>
      <c r="F109" s="4">
        <v>7</v>
      </c>
      <c r="G109" s="4" t="s">
        <v>373</v>
      </c>
      <c r="H109" s="4" t="s">
        <v>7</v>
      </c>
      <c r="I109" s="4" t="s">
        <v>376</v>
      </c>
      <c r="J109" s="4">
        <v>16</v>
      </c>
      <c r="K109" s="4" t="s">
        <v>183</v>
      </c>
      <c r="L109" s="4" t="s">
        <v>411</v>
      </c>
      <c r="M109" s="5">
        <v>0.02013888888888889</v>
      </c>
      <c r="N109" s="13">
        <f t="shared" si="1"/>
        <v>0.004027777777777778</v>
      </c>
    </row>
    <row r="110" spans="1:14" ht="15">
      <c r="A110" s="6">
        <v>107</v>
      </c>
      <c r="B110" s="6" t="s">
        <v>149</v>
      </c>
      <c r="C110" s="6" t="s">
        <v>513</v>
      </c>
      <c r="D110" s="6">
        <v>2147</v>
      </c>
      <c r="E110" s="6">
        <v>35</v>
      </c>
      <c r="F110" s="6">
        <v>28</v>
      </c>
      <c r="G110" s="6" t="s">
        <v>373</v>
      </c>
      <c r="H110" s="6" t="s">
        <v>38</v>
      </c>
      <c r="I110" s="6" t="s">
        <v>390</v>
      </c>
      <c r="J110" s="6">
        <v>42</v>
      </c>
      <c r="K110" s="6" t="s">
        <v>22</v>
      </c>
      <c r="L110" s="6" t="s">
        <v>236</v>
      </c>
      <c r="M110" s="7">
        <v>0.020208333333333335</v>
      </c>
      <c r="N110" s="13">
        <f t="shared" si="1"/>
        <v>0.004041666666666667</v>
      </c>
    </row>
    <row r="111" spans="1:14" ht="24">
      <c r="A111" s="4">
        <v>108</v>
      </c>
      <c r="B111" s="4" t="s">
        <v>135</v>
      </c>
      <c r="C111" s="4" t="s">
        <v>161</v>
      </c>
      <c r="D111" s="4">
        <v>2128</v>
      </c>
      <c r="E111" s="4">
        <v>73</v>
      </c>
      <c r="F111" s="4">
        <v>54</v>
      </c>
      <c r="G111" s="4" t="s">
        <v>373</v>
      </c>
      <c r="H111" s="4" t="s">
        <v>7</v>
      </c>
      <c r="I111" s="4" t="s">
        <v>374</v>
      </c>
      <c r="J111" s="4">
        <v>39</v>
      </c>
      <c r="K111" s="4" t="s">
        <v>183</v>
      </c>
      <c r="L111" s="4" t="s">
        <v>514</v>
      </c>
      <c r="M111" s="5">
        <v>0.020208333333333335</v>
      </c>
      <c r="N111" s="13">
        <f t="shared" si="1"/>
        <v>0.004041666666666667</v>
      </c>
    </row>
    <row r="112" spans="1:14" ht="15">
      <c r="A112" s="4">
        <v>109</v>
      </c>
      <c r="B112" s="4" t="s">
        <v>145</v>
      </c>
      <c r="C112" s="4" t="s">
        <v>515</v>
      </c>
      <c r="D112" s="4">
        <v>2040</v>
      </c>
      <c r="E112" s="4">
        <v>74</v>
      </c>
      <c r="F112" s="4">
        <v>55</v>
      </c>
      <c r="G112" s="4" t="s">
        <v>373</v>
      </c>
      <c r="H112" s="4" t="s">
        <v>7</v>
      </c>
      <c r="I112" s="4" t="s">
        <v>374</v>
      </c>
      <c r="J112" s="4">
        <v>48</v>
      </c>
      <c r="K112" s="4" t="s">
        <v>183</v>
      </c>
      <c r="L112" s="4" t="s">
        <v>193</v>
      </c>
      <c r="M112" s="5">
        <v>0.020243055555555552</v>
      </c>
      <c r="N112" s="13">
        <f t="shared" si="1"/>
        <v>0.0040486111111111105</v>
      </c>
    </row>
    <row r="113" spans="1:14" ht="15">
      <c r="A113" s="4">
        <v>110</v>
      </c>
      <c r="B113" s="4" t="s">
        <v>516</v>
      </c>
      <c r="C113" s="4" t="s">
        <v>517</v>
      </c>
      <c r="D113" s="4">
        <v>2127</v>
      </c>
      <c r="E113" s="4">
        <v>75</v>
      </c>
      <c r="F113" s="4">
        <v>56</v>
      </c>
      <c r="G113" s="4" t="s">
        <v>373</v>
      </c>
      <c r="H113" s="4" t="s">
        <v>7</v>
      </c>
      <c r="I113" s="4" t="s">
        <v>374</v>
      </c>
      <c r="J113" s="4">
        <v>29</v>
      </c>
      <c r="K113" s="4" t="s">
        <v>183</v>
      </c>
      <c r="L113" s="4" t="s">
        <v>193</v>
      </c>
      <c r="M113" s="5">
        <v>0.020243055555555552</v>
      </c>
      <c r="N113" s="13">
        <f t="shared" si="1"/>
        <v>0.0040486111111111105</v>
      </c>
    </row>
    <row r="114" spans="1:14" ht="15">
      <c r="A114" s="6">
        <v>111</v>
      </c>
      <c r="B114" s="6" t="s">
        <v>518</v>
      </c>
      <c r="C114" s="6" t="s">
        <v>519</v>
      </c>
      <c r="D114" s="6">
        <v>2006</v>
      </c>
      <c r="E114" s="6">
        <v>36</v>
      </c>
      <c r="F114" s="6">
        <v>7</v>
      </c>
      <c r="G114" s="6" t="s">
        <v>373</v>
      </c>
      <c r="H114" s="6" t="s">
        <v>38</v>
      </c>
      <c r="I114" s="6" t="s">
        <v>413</v>
      </c>
      <c r="J114" s="6">
        <v>14</v>
      </c>
      <c r="K114" s="6" t="s">
        <v>183</v>
      </c>
      <c r="L114" s="6" t="s">
        <v>8</v>
      </c>
      <c r="M114" s="7">
        <v>0.02028935185185185</v>
      </c>
      <c r="N114" s="13">
        <f t="shared" si="1"/>
        <v>0.00405787037037037</v>
      </c>
    </row>
    <row r="115" spans="1:14" ht="15">
      <c r="A115" s="4">
        <v>112</v>
      </c>
      <c r="B115" s="4" t="s">
        <v>242</v>
      </c>
      <c r="C115" s="4" t="s">
        <v>520</v>
      </c>
      <c r="D115" s="4">
        <v>2133</v>
      </c>
      <c r="E115" s="4">
        <v>76</v>
      </c>
      <c r="F115" s="4">
        <v>13</v>
      </c>
      <c r="G115" s="4" t="s">
        <v>373</v>
      </c>
      <c r="H115" s="4" t="s">
        <v>7</v>
      </c>
      <c r="I115" s="4" t="s">
        <v>383</v>
      </c>
      <c r="J115" s="4">
        <v>13</v>
      </c>
      <c r="K115" s="4" t="s">
        <v>183</v>
      </c>
      <c r="L115" s="4" t="s">
        <v>521</v>
      </c>
      <c r="M115" s="5">
        <v>0.02028935185185185</v>
      </c>
      <c r="N115" s="13">
        <f t="shared" si="1"/>
        <v>0.00405787037037037</v>
      </c>
    </row>
    <row r="116" spans="1:14" ht="15">
      <c r="A116" s="6">
        <v>113</v>
      </c>
      <c r="B116" s="6" t="s">
        <v>522</v>
      </c>
      <c r="C116" s="6" t="s">
        <v>523</v>
      </c>
      <c r="D116" s="6">
        <v>2173</v>
      </c>
      <c r="E116" s="6">
        <v>37</v>
      </c>
      <c r="F116" s="6">
        <v>8</v>
      </c>
      <c r="G116" s="6" t="s">
        <v>373</v>
      </c>
      <c r="H116" s="6" t="s">
        <v>38</v>
      </c>
      <c r="I116" s="6" t="s">
        <v>413</v>
      </c>
      <c r="J116" s="6">
        <v>13</v>
      </c>
      <c r="K116" s="6" t="s">
        <v>183</v>
      </c>
      <c r="L116" s="6" t="s">
        <v>184</v>
      </c>
      <c r="M116" s="7">
        <v>0.02028935185185185</v>
      </c>
      <c r="N116" s="13">
        <f t="shared" si="1"/>
        <v>0.00405787037037037</v>
      </c>
    </row>
    <row r="117" spans="1:14" ht="15">
      <c r="A117" s="6">
        <v>114</v>
      </c>
      <c r="B117" s="6" t="s">
        <v>158</v>
      </c>
      <c r="C117" s="6" t="s">
        <v>524</v>
      </c>
      <c r="D117" s="6">
        <v>2199</v>
      </c>
      <c r="E117" s="6">
        <v>38</v>
      </c>
      <c r="F117" s="6">
        <v>9</v>
      </c>
      <c r="G117" s="6" t="s">
        <v>373</v>
      </c>
      <c r="H117" s="6" t="s">
        <v>38</v>
      </c>
      <c r="I117" s="6" t="s">
        <v>413</v>
      </c>
      <c r="J117" s="6">
        <v>13</v>
      </c>
      <c r="K117" s="6" t="s">
        <v>183</v>
      </c>
      <c r="L117" s="6" t="s">
        <v>184</v>
      </c>
      <c r="M117" s="7">
        <v>0.0203125</v>
      </c>
      <c r="N117" s="13">
        <f t="shared" si="1"/>
        <v>0.0040625</v>
      </c>
    </row>
    <row r="118" spans="1:14" ht="15">
      <c r="A118" s="6">
        <v>115</v>
      </c>
      <c r="B118" s="6" t="s">
        <v>525</v>
      </c>
      <c r="C118" s="6" t="s">
        <v>526</v>
      </c>
      <c r="D118" s="6">
        <v>2207</v>
      </c>
      <c r="E118" s="6">
        <v>39</v>
      </c>
      <c r="F118" s="6">
        <v>10</v>
      </c>
      <c r="G118" s="6" t="s">
        <v>373</v>
      </c>
      <c r="H118" s="6" t="s">
        <v>38</v>
      </c>
      <c r="I118" s="6" t="s">
        <v>413</v>
      </c>
      <c r="J118" s="6">
        <v>9</v>
      </c>
      <c r="K118" s="6" t="s">
        <v>22</v>
      </c>
      <c r="L118" s="6" t="s">
        <v>331</v>
      </c>
      <c r="M118" s="7">
        <v>0.020474537037037038</v>
      </c>
      <c r="N118" s="13">
        <f t="shared" si="1"/>
        <v>0.004094907407407407</v>
      </c>
    </row>
    <row r="119" spans="1:14" ht="15">
      <c r="A119" s="4">
        <v>116</v>
      </c>
      <c r="B119" s="4" t="s">
        <v>52</v>
      </c>
      <c r="C119" s="4" t="s">
        <v>527</v>
      </c>
      <c r="D119" s="4">
        <v>2158</v>
      </c>
      <c r="E119" s="4">
        <v>77</v>
      </c>
      <c r="F119" s="4">
        <v>57</v>
      </c>
      <c r="G119" s="4" t="s">
        <v>373</v>
      </c>
      <c r="H119" s="4" t="s">
        <v>7</v>
      </c>
      <c r="I119" s="4" t="s">
        <v>374</v>
      </c>
      <c r="J119" s="4">
        <v>33</v>
      </c>
      <c r="K119" s="4" t="s">
        <v>183</v>
      </c>
      <c r="L119" s="4" t="s">
        <v>411</v>
      </c>
      <c r="M119" s="5">
        <v>0.020555555555555556</v>
      </c>
      <c r="N119" s="13">
        <f t="shared" si="1"/>
        <v>0.004111111111111111</v>
      </c>
    </row>
    <row r="120" spans="1:14" ht="15">
      <c r="A120" s="6">
        <v>117</v>
      </c>
      <c r="B120" s="6" t="s">
        <v>87</v>
      </c>
      <c r="C120" s="6" t="s">
        <v>528</v>
      </c>
      <c r="D120" s="6">
        <v>2120</v>
      </c>
      <c r="E120" s="6">
        <v>40</v>
      </c>
      <c r="F120" s="6">
        <v>29</v>
      </c>
      <c r="G120" s="6" t="s">
        <v>373</v>
      </c>
      <c r="H120" s="6" t="s">
        <v>38</v>
      </c>
      <c r="I120" s="6" t="s">
        <v>390</v>
      </c>
      <c r="J120" s="6">
        <v>23</v>
      </c>
      <c r="K120" s="6" t="s">
        <v>183</v>
      </c>
      <c r="L120" s="6" t="s">
        <v>8</v>
      </c>
      <c r="M120" s="7">
        <v>0.02056712962962963</v>
      </c>
      <c r="N120" s="13">
        <f t="shared" si="1"/>
        <v>0.004113425925925926</v>
      </c>
    </row>
    <row r="121" spans="1:14" ht="15">
      <c r="A121" s="4">
        <v>118</v>
      </c>
      <c r="B121" s="4" t="s">
        <v>529</v>
      </c>
      <c r="C121" s="4" t="s">
        <v>530</v>
      </c>
      <c r="D121" s="4">
        <v>2211</v>
      </c>
      <c r="E121" s="4">
        <v>78</v>
      </c>
      <c r="F121" s="4">
        <v>14</v>
      </c>
      <c r="G121" s="4" t="s">
        <v>373</v>
      </c>
      <c r="H121" s="4" t="s">
        <v>7</v>
      </c>
      <c r="I121" s="4" t="s">
        <v>383</v>
      </c>
      <c r="J121" s="4">
        <v>8</v>
      </c>
      <c r="K121" s="4" t="s">
        <v>13</v>
      </c>
      <c r="L121" s="4" t="s">
        <v>254</v>
      </c>
      <c r="M121" s="5">
        <v>0.02056712962962963</v>
      </c>
      <c r="N121" s="13">
        <f t="shared" si="1"/>
        <v>0.004113425925925926</v>
      </c>
    </row>
    <row r="122" spans="1:14" ht="15">
      <c r="A122" s="6">
        <v>119</v>
      </c>
      <c r="B122" s="6" t="s">
        <v>63</v>
      </c>
      <c r="C122" s="6" t="s">
        <v>531</v>
      </c>
      <c r="D122" s="6">
        <v>2053</v>
      </c>
      <c r="E122" s="6">
        <v>41</v>
      </c>
      <c r="F122" s="6">
        <v>30</v>
      </c>
      <c r="G122" s="6" t="s">
        <v>373</v>
      </c>
      <c r="H122" s="6" t="s">
        <v>38</v>
      </c>
      <c r="I122" s="6" t="s">
        <v>390</v>
      </c>
      <c r="J122" s="6">
        <v>49</v>
      </c>
      <c r="K122" s="6" t="s">
        <v>183</v>
      </c>
      <c r="L122" s="6" t="s">
        <v>409</v>
      </c>
      <c r="M122" s="7">
        <v>0.02056712962962963</v>
      </c>
      <c r="N122" s="13">
        <f t="shared" si="1"/>
        <v>0.004113425925925926</v>
      </c>
    </row>
    <row r="123" spans="1:14" ht="15">
      <c r="A123" s="6">
        <v>120</v>
      </c>
      <c r="B123" s="6" t="s">
        <v>532</v>
      </c>
      <c r="C123" s="6" t="s">
        <v>533</v>
      </c>
      <c r="D123" s="6">
        <v>2132</v>
      </c>
      <c r="E123" s="6">
        <v>42</v>
      </c>
      <c r="F123" s="6">
        <v>31</v>
      </c>
      <c r="G123" s="6" t="s">
        <v>373</v>
      </c>
      <c r="H123" s="6" t="s">
        <v>38</v>
      </c>
      <c r="I123" s="6" t="s">
        <v>390</v>
      </c>
      <c r="J123" s="6">
        <v>30</v>
      </c>
      <c r="K123" s="6" t="s">
        <v>183</v>
      </c>
      <c r="L123" s="6" t="s">
        <v>254</v>
      </c>
      <c r="M123" s="7">
        <v>0.02065972222222222</v>
      </c>
      <c r="N123" s="13">
        <f t="shared" si="1"/>
        <v>0.004131944444444444</v>
      </c>
    </row>
    <row r="124" spans="1:14" ht="15">
      <c r="A124" s="6">
        <v>121</v>
      </c>
      <c r="B124" s="6" t="s">
        <v>534</v>
      </c>
      <c r="C124" s="6" t="s">
        <v>535</v>
      </c>
      <c r="D124" s="6">
        <v>1097</v>
      </c>
      <c r="E124" s="6">
        <v>43</v>
      </c>
      <c r="F124" s="6">
        <v>32</v>
      </c>
      <c r="G124" s="6" t="s">
        <v>373</v>
      </c>
      <c r="H124" s="6" t="s">
        <v>38</v>
      </c>
      <c r="I124" s="6" t="s">
        <v>390</v>
      </c>
      <c r="J124" s="6">
        <v>22</v>
      </c>
      <c r="K124" s="6" t="s">
        <v>183</v>
      </c>
      <c r="L124" s="6" t="s">
        <v>536</v>
      </c>
      <c r="M124" s="7">
        <v>0.020729166666666667</v>
      </c>
      <c r="N124" s="13">
        <f t="shared" si="1"/>
        <v>0.004145833333333333</v>
      </c>
    </row>
    <row r="125" spans="1:14" ht="15">
      <c r="A125" s="4">
        <v>122</v>
      </c>
      <c r="B125" s="4" t="s">
        <v>516</v>
      </c>
      <c r="C125" s="4" t="s">
        <v>537</v>
      </c>
      <c r="D125" s="4">
        <v>2081</v>
      </c>
      <c r="E125" s="4">
        <v>79</v>
      </c>
      <c r="F125" s="4">
        <v>58</v>
      </c>
      <c r="G125" s="4" t="s">
        <v>373</v>
      </c>
      <c r="H125" s="4" t="s">
        <v>7</v>
      </c>
      <c r="I125" s="4" t="s">
        <v>374</v>
      </c>
      <c r="J125" s="4">
        <v>27</v>
      </c>
      <c r="K125" s="4" t="s">
        <v>183</v>
      </c>
      <c r="L125" s="4" t="s">
        <v>411</v>
      </c>
      <c r="M125" s="5">
        <v>0.021041666666666667</v>
      </c>
      <c r="N125" s="13">
        <f t="shared" si="1"/>
        <v>0.004208333333333333</v>
      </c>
    </row>
    <row r="126" spans="1:14" ht="24">
      <c r="A126" s="4">
        <v>123</v>
      </c>
      <c r="B126" s="4" t="s">
        <v>68</v>
      </c>
      <c r="C126" s="4" t="s">
        <v>538</v>
      </c>
      <c r="D126" s="4">
        <v>2201</v>
      </c>
      <c r="E126" s="4">
        <v>80</v>
      </c>
      <c r="F126" s="4">
        <v>59</v>
      </c>
      <c r="G126" s="4" t="s">
        <v>373</v>
      </c>
      <c r="H126" s="4" t="s">
        <v>7</v>
      </c>
      <c r="I126" s="4" t="s">
        <v>374</v>
      </c>
      <c r="J126" s="4">
        <v>46</v>
      </c>
      <c r="K126" s="4" t="s">
        <v>183</v>
      </c>
      <c r="L126" s="4" t="s">
        <v>266</v>
      </c>
      <c r="M126" s="5">
        <v>0.021122685185185185</v>
      </c>
      <c r="N126" s="13">
        <f t="shared" si="1"/>
        <v>0.004224537037037037</v>
      </c>
    </row>
    <row r="127" spans="1:14" ht="24">
      <c r="A127" s="4">
        <v>124</v>
      </c>
      <c r="B127" s="4" t="s">
        <v>53</v>
      </c>
      <c r="C127" s="4" t="s">
        <v>539</v>
      </c>
      <c r="D127" s="4">
        <v>2137</v>
      </c>
      <c r="E127" s="4">
        <v>81</v>
      </c>
      <c r="F127" s="4">
        <v>60</v>
      </c>
      <c r="G127" s="4" t="s">
        <v>373</v>
      </c>
      <c r="H127" s="4" t="s">
        <v>7</v>
      </c>
      <c r="I127" s="4" t="s">
        <v>374</v>
      </c>
      <c r="J127" s="4">
        <v>30</v>
      </c>
      <c r="K127" s="4" t="s">
        <v>183</v>
      </c>
      <c r="L127" s="4" t="s">
        <v>266</v>
      </c>
      <c r="M127" s="5">
        <v>0.021145833333333332</v>
      </c>
      <c r="N127" s="13">
        <f t="shared" si="1"/>
        <v>0.004229166666666667</v>
      </c>
    </row>
    <row r="128" spans="1:14" ht="15">
      <c r="A128" s="6">
        <v>125</v>
      </c>
      <c r="B128" s="6" t="s">
        <v>540</v>
      </c>
      <c r="C128" s="6" t="s">
        <v>541</v>
      </c>
      <c r="D128" s="6">
        <v>2230</v>
      </c>
      <c r="E128" s="6">
        <v>44</v>
      </c>
      <c r="F128" s="6">
        <v>33</v>
      </c>
      <c r="G128" s="6" t="s">
        <v>373</v>
      </c>
      <c r="H128" s="6" t="s">
        <v>38</v>
      </c>
      <c r="I128" s="6" t="s">
        <v>390</v>
      </c>
      <c r="J128" s="6">
        <v>36</v>
      </c>
      <c r="K128" s="6" t="s">
        <v>183</v>
      </c>
      <c r="L128" s="6" t="s">
        <v>542</v>
      </c>
      <c r="M128" s="7">
        <v>0.021203703703703707</v>
      </c>
      <c r="N128" s="13">
        <f t="shared" si="1"/>
        <v>0.004240740740740741</v>
      </c>
    </row>
    <row r="129" spans="1:14" ht="24">
      <c r="A129" s="6">
        <v>126</v>
      </c>
      <c r="B129" s="6" t="s">
        <v>63</v>
      </c>
      <c r="C129" s="6" t="s">
        <v>543</v>
      </c>
      <c r="D129" s="6">
        <v>2222</v>
      </c>
      <c r="E129" s="6">
        <v>45</v>
      </c>
      <c r="F129" s="6">
        <v>34</v>
      </c>
      <c r="G129" s="6" t="s">
        <v>373</v>
      </c>
      <c r="H129" s="6" t="s">
        <v>38</v>
      </c>
      <c r="I129" s="6" t="s">
        <v>390</v>
      </c>
      <c r="J129" s="6">
        <v>31</v>
      </c>
      <c r="K129" s="6" t="s">
        <v>183</v>
      </c>
      <c r="L129" s="6" t="s">
        <v>313</v>
      </c>
      <c r="M129" s="7">
        <v>0.021238425925925924</v>
      </c>
      <c r="N129" s="13">
        <f t="shared" si="1"/>
        <v>0.004247685185185185</v>
      </c>
    </row>
    <row r="130" spans="1:14" ht="15">
      <c r="A130" s="6">
        <v>127</v>
      </c>
      <c r="B130" s="6" t="s">
        <v>63</v>
      </c>
      <c r="C130" s="6" t="s">
        <v>544</v>
      </c>
      <c r="D130" s="6">
        <v>2143</v>
      </c>
      <c r="E130" s="6">
        <v>46</v>
      </c>
      <c r="F130" s="6">
        <v>35</v>
      </c>
      <c r="G130" s="6" t="s">
        <v>373</v>
      </c>
      <c r="H130" s="6" t="s">
        <v>38</v>
      </c>
      <c r="I130" s="6" t="s">
        <v>390</v>
      </c>
      <c r="J130" s="6">
        <v>31</v>
      </c>
      <c r="K130" s="6" t="s">
        <v>183</v>
      </c>
      <c r="L130" s="6" t="s">
        <v>193</v>
      </c>
      <c r="M130" s="7">
        <v>0.02127314814814815</v>
      </c>
      <c r="N130" s="13">
        <f t="shared" si="1"/>
        <v>0.00425462962962963</v>
      </c>
    </row>
    <row r="131" spans="1:14" ht="15">
      <c r="A131" s="6">
        <v>128</v>
      </c>
      <c r="B131" s="6" t="s">
        <v>545</v>
      </c>
      <c r="C131" s="6" t="s">
        <v>546</v>
      </c>
      <c r="D131" s="6">
        <v>2079</v>
      </c>
      <c r="E131" s="6">
        <v>47</v>
      </c>
      <c r="F131" s="6">
        <v>36</v>
      </c>
      <c r="G131" s="6" t="s">
        <v>373</v>
      </c>
      <c r="H131" s="6" t="s">
        <v>38</v>
      </c>
      <c r="I131" s="6" t="s">
        <v>390</v>
      </c>
      <c r="J131" s="6">
        <v>31</v>
      </c>
      <c r="K131" s="6" t="s">
        <v>183</v>
      </c>
      <c r="L131" s="6" t="s">
        <v>193</v>
      </c>
      <c r="M131" s="7">
        <v>0.0212962962962963</v>
      </c>
      <c r="N131" s="13">
        <f t="shared" si="1"/>
        <v>0.0042592592592592595</v>
      </c>
    </row>
    <row r="132" spans="1:14" ht="15">
      <c r="A132" s="6">
        <v>129</v>
      </c>
      <c r="B132" s="6" t="s">
        <v>547</v>
      </c>
      <c r="C132" s="6" t="s">
        <v>548</v>
      </c>
      <c r="D132" s="6">
        <v>2232</v>
      </c>
      <c r="E132" s="6">
        <v>48</v>
      </c>
      <c r="F132" s="6">
        <v>37</v>
      </c>
      <c r="G132" s="6" t="s">
        <v>373</v>
      </c>
      <c r="H132" s="6" t="s">
        <v>38</v>
      </c>
      <c r="I132" s="6" t="s">
        <v>390</v>
      </c>
      <c r="J132" s="6">
        <v>32</v>
      </c>
      <c r="K132" s="6" t="s">
        <v>549</v>
      </c>
      <c r="L132" s="6" t="s">
        <v>8</v>
      </c>
      <c r="M132" s="7">
        <v>0.021354166666666664</v>
      </c>
      <c r="N132" s="13">
        <f t="shared" si="1"/>
        <v>0.004270833333333333</v>
      </c>
    </row>
    <row r="133" spans="1:14" ht="15">
      <c r="A133" s="6">
        <v>130</v>
      </c>
      <c r="B133" s="6" t="s">
        <v>117</v>
      </c>
      <c r="C133" s="6" t="s">
        <v>550</v>
      </c>
      <c r="D133" s="6">
        <v>2179</v>
      </c>
      <c r="E133" s="6">
        <v>49</v>
      </c>
      <c r="F133" s="6">
        <v>38</v>
      </c>
      <c r="G133" s="6" t="s">
        <v>373</v>
      </c>
      <c r="H133" s="6" t="s">
        <v>38</v>
      </c>
      <c r="I133" s="6" t="s">
        <v>390</v>
      </c>
      <c r="J133" s="6">
        <v>26</v>
      </c>
      <c r="K133" s="6" t="s">
        <v>183</v>
      </c>
      <c r="L133" s="6" t="s">
        <v>8</v>
      </c>
      <c r="M133" s="7">
        <v>0.021400462962962965</v>
      </c>
      <c r="N133" s="13">
        <f aca="true" t="shared" si="2" ref="N133:N196">M133/5</f>
        <v>0.004280092592592593</v>
      </c>
    </row>
    <row r="134" spans="1:14" ht="15">
      <c r="A134" s="4">
        <v>131</v>
      </c>
      <c r="B134" s="4" t="s">
        <v>127</v>
      </c>
      <c r="C134" s="4" t="s">
        <v>551</v>
      </c>
      <c r="D134" s="4">
        <v>2116</v>
      </c>
      <c r="E134" s="4">
        <v>82</v>
      </c>
      <c r="F134" s="4">
        <v>61</v>
      </c>
      <c r="G134" s="4" t="s">
        <v>373</v>
      </c>
      <c r="H134" s="4" t="s">
        <v>7</v>
      </c>
      <c r="I134" s="4" t="s">
        <v>374</v>
      </c>
      <c r="J134" s="4">
        <v>38</v>
      </c>
      <c r="K134" s="4" t="s">
        <v>183</v>
      </c>
      <c r="L134" s="4" t="s">
        <v>193</v>
      </c>
      <c r="M134" s="5">
        <v>0.02152777777777778</v>
      </c>
      <c r="N134" s="13">
        <f t="shared" si="2"/>
        <v>0.004305555555555556</v>
      </c>
    </row>
    <row r="135" spans="1:14" ht="15">
      <c r="A135" s="6">
        <v>132</v>
      </c>
      <c r="B135" s="6" t="s">
        <v>166</v>
      </c>
      <c r="C135" s="6" t="s">
        <v>552</v>
      </c>
      <c r="D135" s="6">
        <v>2048</v>
      </c>
      <c r="E135" s="6">
        <v>50</v>
      </c>
      <c r="F135" s="6">
        <v>2</v>
      </c>
      <c r="G135" s="6" t="s">
        <v>373</v>
      </c>
      <c r="H135" s="6" t="s">
        <v>38</v>
      </c>
      <c r="I135" s="6" t="s">
        <v>488</v>
      </c>
      <c r="J135" s="6">
        <v>16</v>
      </c>
      <c r="K135" s="6" t="s">
        <v>183</v>
      </c>
      <c r="L135" s="6" t="s">
        <v>331</v>
      </c>
      <c r="M135" s="7">
        <v>0.021585648148148145</v>
      </c>
      <c r="N135" s="13">
        <f t="shared" si="2"/>
        <v>0.004317129629629629</v>
      </c>
    </row>
    <row r="136" spans="1:14" ht="15">
      <c r="A136" s="6">
        <v>133</v>
      </c>
      <c r="B136" s="6" t="s">
        <v>157</v>
      </c>
      <c r="C136" s="6" t="s">
        <v>553</v>
      </c>
      <c r="D136" s="6">
        <v>2078</v>
      </c>
      <c r="E136" s="6">
        <v>51</v>
      </c>
      <c r="F136" s="6">
        <v>39</v>
      </c>
      <c r="G136" s="6" t="s">
        <v>373</v>
      </c>
      <c r="H136" s="6" t="s">
        <v>38</v>
      </c>
      <c r="I136" s="6" t="s">
        <v>390</v>
      </c>
      <c r="J136" s="6">
        <v>34</v>
      </c>
      <c r="K136" s="6" t="s">
        <v>183</v>
      </c>
      <c r="L136" s="6" t="s">
        <v>193</v>
      </c>
      <c r="M136" s="7">
        <v>0.021631944444444443</v>
      </c>
      <c r="N136" s="13">
        <f t="shared" si="2"/>
        <v>0.004326388888888888</v>
      </c>
    </row>
    <row r="137" spans="1:14" ht="15">
      <c r="A137" s="4">
        <v>134</v>
      </c>
      <c r="B137" s="4" t="s">
        <v>130</v>
      </c>
      <c r="C137" s="4" t="s">
        <v>554</v>
      </c>
      <c r="D137" s="4">
        <v>2034</v>
      </c>
      <c r="E137" s="4">
        <v>83</v>
      </c>
      <c r="F137" s="4">
        <v>62</v>
      </c>
      <c r="G137" s="4" t="s">
        <v>373</v>
      </c>
      <c r="H137" s="4" t="s">
        <v>7</v>
      </c>
      <c r="I137" s="4" t="s">
        <v>374</v>
      </c>
      <c r="J137" s="4">
        <v>28</v>
      </c>
      <c r="K137" s="4" t="s">
        <v>183</v>
      </c>
      <c r="L137" s="4" t="s">
        <v>273</v>
      </c>
      <c r="M137" s="5">
        <v>0.02164351851851852</v>
      </c>
      <c r="N137" s="13">
        <f t="shared" si="2"/>
        <v>0.004328703703703704</v>
      </c>
    </row>
    <row r="138" spans="1:14" ht="15">
      <c r="A138" s="6">
        <v>135</v>
      </c>
      <c r="B138" s="6" t="s">
        <v>144</v>
      </c>
      <c r="C138" s="6" t="s">
        <v>132</v>
      </c>
      <c r="D138" s="6">
        <v>2141</v>
      </c>
      <c r="E138" s="6">
        <v>52</v>
      </c>
      <c r="F138" s="6">
        <v>40</v>
      </c>
      <c r="G138" s="6" t="s">
        <v>373</v>
      </c>
      <c r="H138" s="6" t="s">
        <v>38</v>
      </c>
      <c r="I138" s="6" t="s">
        <v>390</v>
      </c>
      <c r="J138" s="6">
        <v>37</v>
      </c>
      <c r="K138" s="6" t="s">
        <v>22</v>
      </c>
      <c r="L138" s="6" t="s">
        <v>236</v>
      </c>
      <c r="M138" s="7">
        <v>0.021747685185185186</v>
      </c>
      <c r="N138" s="13">
        <f t="shared" si="2"/>
        <v>0.004349537037037037</v>
      </c>
    </row>
    <row r="139" spans="1:14" ht="15">
      <c r="A139" s="6">
        <v>136</v>
      </c>
      <c r="B139" s="6" t="s">
        <v>64</v>
      </c>
      <c r="C139" s="6" t="s">
        <v>555</v>
      </c>
      <c r="D139" s="6">
        <v>2059</v>
      </c>
      <c r="E139" s="6">
        <v>53</v>
      </c>
      <c r="F139" s="6">
        <v>41</v>
      </c>
      <c r="G139" s="6" t="s">
        <v>373</v>
      </c>
      <c r="H139" s="6" t="s">
        <v>38</v>
      </c>
      <c r="I139" s="6" t="s">
        <v>390</v>
      </c>
      <c r="J139" s="6">
        <v>34</v>
      </c>
      <c r="K139" s="6" t="s">
        <v>183</v>
      </c>
      <c r="L139" s="6" t="s">
        <v>328</v>
      </c>
      <c r="M139" s="7">
        <v>0.02189814814814815</v>
      </c>
      <c r="N139" s="13">
        <f t="shared" si="2"/>
        <v>0.00437962962962963</v>
      </c>
    </row>
    <row r="140" spans="1:14" ht="15">
      <c r="A140" s="4">
        <v>137</v>
      </c>
      <c r="B140" s="4" t="s">
        <v>53</v>
      </c>
      <c r="C140" s="4" t="s">
        <v>556</v>
      </c>
      <c r="D140" s="4">
        <v>2077</v>
      </c>
      <c r="E140" s="4">
        <v>84</v>
      </c>
      <c r="F140" s="4">
        <v>63</v>
      </c>
      <c r="G140" s="4" t="s">
        <v>373</v>
      </c>
      <c r="H140" s="4" t="s">
        <v>7</v>
      </c>
      <c r="I140" s="4" t="s">
        <v>374</v>
      </c>
      <c r="J140" s="4">
        <v>26</v>
      </c>
      <c r="K140" s="4" t="s">
        <v>183</v>
      </c>
      <c r="L140" s="4" t="s">
        <v>273</v>
      </c>
      <c r="M140" s="5">
        <v>0.02201388888888889</v>
      </c>
      <c r="N140" s="13">
        <f t="shared" si="2"/>
        <v>0.004402777777777778</v>
      </c>
    </row>
    <row r="141" spans="1:14" ht="24">
      <c r="A141" s="4">
        <v>138</v>
      </c>
      <c r="B141" s="4" t="s">
        <v>39</v>
      </c>
      <c r="C141" s="4" t="s">
        <v>557</v>
      </c>
      <c r="D141" s="4">
        <v>2032</v>
      </c>
      <c r="E141" s="4">
        <v>85</v>
      </c>
      <c r="F141" s="4">
        <v>64</v>
      </c>
      <c r="G141" s="4" t="s">
        <v>373</v>
      </c>
      <c r="H141" s="4" t="s">
        <v>7</v>
      </c>
      <c r="I141" s="4" t="s">
        <v>374</v>
      </c>
      <c r="J141" s="4">
        <v>27</v>
      </c>
      <c r="K141" s="4" t="s">
        <v>183</v>
      </c>
      <c r="L141" s="4" t="s">
        <v>266</v>
      </c>
      <c r="M141" s="5">
        <v>0.022118055555555557</v>
      </c>
      <c r="N141" s="13">
        <f t="shared" si="2"/>
        <v>0.004423611111111112</v>
      </c>
    </row>
    <row r="142" spans="1:14" ht="24">
      <c r="A142" s="4">
        <v>139</v>
      </c>
      <c r="B142" s="4" t="s">
        <v>169</v>
      </c>
      <c r="C142" s="4" t="s">
        <v>558</v>
      </c>
      <c r="D142" s="4">
        <v>2131</v>
      </c>
      <c r="E142" s="4">
        <v>86</v>
      </c>
      <c r="F142" s="4">
        <v>65</v>
      </c>
      <c r="G142" s="4" t="s">
        <v>373</v>
      </c>
      <c r="H142" s="4" t="s">
        <v>7</v>
      </c>
      <c r="I142" s="4" t="s">
        <v>374</v>
      </c>
      <c r="J142" s="4">
        <v>23</v>
      </c>
      <c r="K142" s="4" t="s">
        <v>183</v>
      </c>
      <c r="L142" s="4" t="s">
        <v>266</v>
      </c>
      <c r="M142" s="5">
        <v>0.022152777777777775</v>
      </c>
      <c r="N142" s="13">
        <f t="shared" si="2"/>
        <v>0.004430555555555555</v>
      </c>
    </row>
    <row r="143" spans="1:14" ht="15">
      <c r="A143" s="6">
        <v>140</v>
      </c>
      <c r="B143" s="6" t="s">
        <v>447</v>
      </c>
      <c r="C143" s="6" t="s">
        <v>559</v>
      </c>
      <c r="D143" s="6">
        <v>2030</v>
      </c>
      <c r="E143" s="6">
        <v>54</v>
      </c>
      <c r="F143" s="6">
        <v>42</v>
      </c>
      <c r="G143" s="6" t="s">
        <v>373</v>
      </c>
      <c r="H143" s="6" t="s">
        <v>38</v>
      </c>
      <c r="I143" s="6" t="s">
        <v>390</v>
      </c>
      <c r="J143" s="6">
        <v>27</v>
      </c>
      <c r="K143" s="6" t="s">
        <v>183</v>
      </c>
      <c r="L143" s="6" t="s">
        <v>450</v>
      </c>
      <c r="M143" s="7">
        <v>0.022164351851851852</v>
      </c>
      <c r="N143" s="13">
        <f t="shared" si="2"/>
        <v>0.00443287037037037</v>
      </c>
    </row>
    <row r="144" spans="1:14" ht="15">
      <c r="A144" s="6">
        <v>141</v>
      </c>
      <c r="B144" s="6" t="s">
        <v>83</v>
      </c>
      <c r="C144" s="6" t="s">
        <v>560</v>
      </c>
      <c r="D144" s="6">
        <v>2105</v>
      </c>
      <c r="E144" s="6">
        <v>55</v>
      </c>
      <c r="F144" s="6">
        <v>43</v>
      </c>
      <c r="G144" s="6" t="s">
        <v>373</v>
      </c>
      <c r="H144" s="6" t="s">
        <v>38</v>
      </c>
      <c r="I144" s="6" t="s">
        <v>390</v>
      </c>
      <c r="J144" s="6">
        <v>28</v>
      </c>
      <c r="K144" s="6" t="s">
        <v>183</v>
      </c>
      <c r="L144" s="6" t="s">
        <v>193</v>
      </c>
      <c r="M144" s="7">
        <v>0.02225694444444444</v>
      </c>
      <c r="N144" s="13">
        <f t="shared" si="2"/>
        <v>0.004451388888888888</v>
      </c>
    </row>
    <row r="145" spans="1:14" ht="15">
      <c r="A145" s="6">
        <v>142</v>
      </c>
      <c r="B145" s="6" t="s">
        <v>63</v>
      </c>
      <c r="C145" s="6" t="s">
        <v>561</v>
      </c>
      <c r="D145" s="6">
        <v>2009</v>
      </c>
      <c r="E145" s="6">
        <v>56</v>
      </c>
      <c r="F145" s="6">
        <v>44</v>
      </c>
      <c r="G145" s="6" t="s">
        <v>373</v>
      </c>
      <c r="H145" s="6" t="s">
        <v>38</v>
      </c>
      <c r="I145" s="6" t="s">
        <v>390</v>
      </c>
      <c r="J145" s="6">
        <v>30</v>
      </c>
      <c r="K145" s="6" t="s">
        <v>183</v>
      </c>
      <c r="L145" s="6" t="s">
        <v>236</v>
      </c>
      <c r="M145" s="7">
        <v>0.022326388888888885</v>
      </c>
      <c r="N145" s="13">
        <f t="shared" si="2"/>
        <v>0.004465277777777777</v>
      </c>
    </row>
    <row r="146" spans="1:14" ht="15">
      <c r="A146" s="6">
        <v>143</v>
      </c>
      <c r="B146" s="6" t="s">
        <v>318</v>
      </c>
      <c r="C146" s="6" t="s">
        <v>562</v>
      </c>
      <c r="D146" s="6">
        <v>2052</v>
      </c>
      <c r="E146" s="6">
        <v>57</v>
      </c>
      <c r="F146" s="6">
        <v>45</v>
      </c>
      <c r="G146" s="6" t="s">
        <v>373</v>
      </c>
      <c r="H146" s="6" t="s">
        <v>38</v>
      </c>
      <c r="I146" s="6" t="s">
        <v>390</v>
      </c>
      <c r="J146" s="6">
        <v>46</v>
      </c>
      <c r="K146" s="6" t="s">
        <v>183</v>
      </c>
      <c r="L146" s="6" t="s">
        <v>193</v>
      </c>
      <c r="M146" s="7">
        <v>0.022488425925925926</v>
      </c>
      <c r="N146" s="13">
        <f t="shared" si="2"/>
        <v>0.004497685185185185</v>
      </c>
    </row>
    <row r="147" spans="1:14" ht="15">
      <c r="A147" s="6">
        <v>144</v>
      </c>
      <c r="B147" s="6" t="s">
        <v>563</v>
      </c>
      <c r="C147" s="6" t="s">
        <v>564</v>
      </c>
      <c r="D147" s="6">
        <v>2071</v>
      </c>
      <c r="E147" s="6">
        <v>58</v>
      </c>
      <c r="F147" s="6">
        <v>46</v>
      </c>
      <c r="G147" s="6" t="s">
        <v>373</v>
      </c>
      <c r="H147" s="6" t="s">
        <v>38</v>
      </c>
      <c r="I147" s="6" t="s">
        <v>390</v>
      </c>
      <c r="J147" s="6">
        <v>37</v>
      </c>
      <c r="K147" s="6" t="s">
        <v>183</v>
      </c>
      <c r="L147" s="6" t="s">
        <v>193</v>
      </c>
      <c r="M147" s="7">
        <v>0.022499999999999996</v>
      </c>
      <c r="N147" s="13">
        <f t="shared" si="2"/>
        <v>0.004499999999999999</v>
      </c>
    </row>
    <row r="148" spans="1:14" ht="15">
      <c r="A148" s="6">
        <v>145</v>
      </c>
      <c r="B148" s="6" t="s">
        <v>172</v>
      </c>
      <c r="C148" s="6" t="s">
        <v>565</v>
      </c>
      <c r="D148" s="6">
        <v>2010</v>
      </c>
      <c r="E148" s="6">
        <v>59</v>
      </c>
      <c r="F148" s="6">
        <v>47</v>
      </c>
      <c r="G148" s="6" t="s">
        <v>373</v>
      </c>
      <c r="H148" s="6" t="s">
        <v>38</v>
      </c>
      <c r="I148" s="6" t="s">
        <v>390</v>
      </c>
      <c r="J148" s="6">
        <v>35</v>
      </c>
      <c r="K148" s="6" t="s">
        <v>13</v>
      </c>
      <c r="L148" s="6" t="s">
        <v>193</v>
      </c>
      <c r="M148" s="7">
        <v>0.022743055555555555</v>
      </c>
      <c r="N148" s="13">
        <f t="shared" si="2"/>
        <v>0.004548611111111111</v>
      </c>
    </row>
    <row r="149" spans="1:14" ht="15">
      <c r="A149" s="6">
        <v>146</v>
      </c>
      <c r="B149" s="6" t="s">
        <v>122</v>
      </c>
      <c r="C149" s="6" t="s">
        <v>566</v>
      </c>
      <c r="D149" s="6">
        <v>2238</v>
      </c>
      <c r="E149" s="6">
        <v>60</v>
      </c>
      <c r="F149" s="6">
        <v>48</v>
      </c>
      <c r="G149" s="6" t="s">
        <v>373</v>
      </c>
      <c r="H149" s="6" t="s">
        <v>38</v>
      </c>
      <c r="I149" s="6" t="s">
        <v>390</v>
      </c>
      <c r="J149" s="6">
        <v>30</v>
      </c>
      <c r="K149" s="6" t="s">
        <v>183</v>
      </c>
      <c r="L149" s="6" t="s">
        <v>8</v>
      </c>
      <c r="M149" s="7">
        <v>0.0228125</v>
      </c>
      <c r="N149" s="13">
        <f t="shared" si="2"/>
        <v>0.0045625</v>
      </c>
    </row>
    <row r="150" spans="1:14" ht="15">
      <c r="A150" s="6">
        <v>147</v>
      </c>
      <c r="B150" s="6" t="s">
        <v>545</v>
      </c>
      <c r="C150" s="6" t="s">
        <v>567</v>
      </c>
      <c r="D150" s="6">
        <v>2239</v>
      </c>
      <c r="E150" s="6">
        <v>61</v>
      </c>
      <c r="F150" s="6">
        <v>49</v>
      </c>
      <c r="G150" s="6" t="s">
        <v>373</v>
      </c>
      <c r="H150" s="6" t="s">
        <v>38</v>
      </c>
      <c r="I150" s="6" t="s">
        <v>390</v>
      </c>
      <c r="J150" s="6">
        <v>29</v>
      </c>
      <c r="K150" s="6" t="s">
        <v>183</v>
      </c>
      <c r="L150" s="6" t="s">
        <v>8</v>
      </c>
      <c r="M150" s="7">
        <v>0.022824074074074076</v>
      </c>
      <c r="N150" s="13">
        <f t="shared" si="2"/>
        <v>0.004564814814814815</v>
      </c>
    </row>
    <row r="151" spans="1:14" ht="15">
      <c r="A151" s="6">
        <v>148</v>
      </c>
      <c r="B151" s="6" t="s">
        <v>468</v>
      </c>
      <c r="C151" s="6" t="s">
        <v>425</v>
      </c>
      <c r="D151" s="6">
        <v>2073</v>
      </c>
      <c r="E151" s="6">
        <v>62</v>
      </c>
      <c r="F151" s="6">
        <v>50</v>
      </c>
      <c r="G151" s="6" t="s">
        <v>373</v>
      </c>
      <c r="H151" s="6" t="s">
        <v>38</v>
      </c>
      <c r="I151" s="6" t="s">
        <v>390</v>
      </c>
      <c r="J151" s="6">
        <v>31</v>
      </c>
      <c r="K151" s="6" t="s">
        <v>183</v>
      </c>
      <c r="L151" s="6" t="s">
        <v>331</v>
      </c>
      <c r="M151" s="7">
        <v>0.022824074074074076</v>
      </c>
      <c r="N151" s="13">
        <f t="shared" si="2"/>
        <v>0.004564814814814815</v>
      </c>
    </row>
    <row r="152" spans="1:14" ht="15">
      <c r="A152" s="6">
        <v>149</v>
      </c>
      <c r="B152" s="6" t="s">
        <v>171</v>
      </c>
      <c r="C152" s="6" t="s">
        <v>568</v>
      </c>
      <c r="D152" s="6">
        <v>2138</v>
      </c>
      <c r="E152" s="6">
        <v>63</v>
      </c>
      <c r="F152" s="6">
        <v>11</v>
      </c>
      <c r="G152" s="6" t="s">
        <v>373</v>
      </c>
      <c r="H152" s="6" t="s">
        <v>38</v>
      </c>
      <c r="I152" s="6" t="s">
        <v>413</v>
      </c>
      <c r="J152" s="6">
        <v>8</v>
      </c>
      <c r="K152" s="6" t="s">
        <v>183</v>
      </c>
      <c r="L152" s="6" t="s">
        <v>193</v>
      </c>
      <c r="M152" s="7">
        <v>0.022997685185185187</v>
      </c>
      <c r="N152" s="13">
        <f t="shared" si="2"/>
        <v>0.004599537037037037</v>
      </c>
    </row>
    <row r="153" spans="1:14" ht="15">
      <c r="A153" s="4">
        <v>150</v>
      </c>
      <c r="B153" s="4" t="s">
        <v>39</v>
      </c>
      <c r="C153" s="4" t="s">
        <v>410</v>
      </c>
      <c r="D153" s="4">
        <v>2195</v>
      </c>
      <c r="E153" s="4">
        <v>87</v>
      </c>
      <c r="F153" s="4">
        <v>66</v>
      </c>
      <c r="G153" s="4" t="s">
        <v>373</v>
      </c>
      <c r="H153" s="4" t="s">
        <v>7</v>
      </c>
      <c r="I153" s="4" t="s">
        <v>374</v>
      </c>
      <c r="J153" s="4">
        <v>37</v>
      </c>
      <c r="K153" s="4" t="s">
        <v>183</v>
      </c>
      <c r="L153" s="4" t="s">
        <v>411</v>
      </c>
      <c r="M153" s="5">
        <v>0.02310185185185185</v>
      </c>
      <c r="N153" s="13">
        <f t="shared" si="2"/>
        <v>0.00462037037037037</v>
      </c>
    </row>
    <row r="154" spans="1:14" ht="15">
      <c r="A154" s="6">
        <v>151</v>
      </c>
      <c r="B154" s="6" t="s">
        <v>569</v>
      </c>
      <c r="C154" s="6" t="s">
        <v>570</v>
      </c>
      <c r="D154" s="6">
        <v>2076</v>
      </c>
      <c r="E154" s="6">
        <v>64</v>
      </c>
      <c r="F154" s="6">
        <v>12</v>
      </c>
      <c r="G154" s="6" t="s">
        <v>373</v>
      </c>
      <c r="H154" s="6" t="s">
        <v>38</v>
      </c>
      <c r="I154" s="6" t="s">
        <v>413</v>
      </c>
      <c r="J154" s="6">
        <v>9</v>
      </c>
      <c r="K154" s="6" t="s">
        <v>183</v>
      </c>
      <c r="L154" s="6" t="s">
        <v>254</v>
      </c>
      <c r="M154" s="7">
        <v>0.023171296296296297</v>
      </c>
      <c r="N154" s="13">
        <f t="shared" si="2"/>
        <v>0.00463425925925926</v>
      </c>
    </row>
    <row r="155" spans="1:14" ht="15">
      <c r="A155" s="6">
        <v>152</v>
      </c>
      <c r="B155" s="6" t="s">
        <v>571</v>
      </c>
      <c r="C155" s="6" t="s">
        <v>572</v>
      </c>
      <c r="D155" s="6">
        <v>2210</v>
      </c>
      <c r="E155" s="6">
        <v>65</v>
      </c>
      <c r="F155" s="6">
        <v>51</v>
      </c>
      <c r="G155" s="6" t="s">
        <v>373</v>
      </c>
      <c r="H155" s="6" t="s">
        <v>38</v>
      </c>
      <c r="I155" s="6" t="s">
        <v>390</v>
      </c>
      <c r="J155" s="6">
        <v>35</v>
      </c>
      <c r="K155" s="6" t="s">
        <v>183</v>
      </c>
      <c r="L155" s="6" t="s">
        <v>254</v>
      </c>
      <c r="M155" s="7">
        <v>0.023171296296296297</v>
      </c>
      <c r="N155" s="13">
        <f t="shared" si="2"/>
        <v>0.00463425925925926</v>
      </c>
    </row>
    <row r="156" spans="1:14" ht="15">
      <c r="A156" s="6">
        <v>153</v>
      </c>
      <c r="B156" s="6" t="s">
        <v>318</v>
      </c>
      <c r="C156" s="6" t="s">
        <v>573</v>
      </c>
      <c r="D156" s="6">
        <v>2174</v>
      </c>
      <c r="E156" s="6">
        <v>66</v>
      </c>
      <c r="F156" s="6">
        <v>52</v>
      </c>
      <c r="G156" s="6" t="s">
        <v>373</v>
      </c>
      <c r="H156" s="6" t="s">
        <v>38</v>
      </c>
      <c r="I156" s="6" t="s">
        <v>390</v>
      </c>
      <c r="J156" s="6">
        <v>40</v>
      </c>
      <c r="K156" s="6" t="s">
        <v>183</v>
      </c>
      <c r="L156" s="6" t="s">
        <v>331</v>
      </c>
      <c r="M156" s="7">
        <v>0.02318287037037037</v>
      </c>
      <c r="N156" s="13">
        <f t="shared" si="2"/>
        <v>0.004636574074074074</v>
      </c>
    </row>
    <row r="157" spans="1:14" ht="15">
      <c r="A157" s="6">
        <v>154</v>
      </c>
      <c r="B157" s="6" t="s">
        <v>574</v>
      </c>
      <c r="C157" s="6" t="s">
        <v>575</v>
      </c>
      <c r="D157" s="6">
        <v>2156</v>
      </c>
      <c r="E157" s="6">
        <v>67</v>
      </c>
      <c r="F157" s="6">
        <v>53</v>
      </c>
      <c r="G157" s="6" t="s">
        <v>373</v>
      </c>
      <c r="H157" s="6" t="s">
        <v>38</v>
      </c>
      <c r="I157" s="6" t="s">
        <v>390</v>
      </c>
      <c r="J157" s="6">
        <v>31</v>
      </c>
      <c r="K157" s="6" t="s">
        <v>13</v>
      </c>
      <c r="L157" s="6" t="s">
        <v>8</v>
      </c>
      <c r="M157" s="7">
        <v>0.023287037037037037</v>
      </c>
      <c r="N157" s="13">
        <f t="shared" si="2"/>
        <v>0.004657407407407407</v>
      </c>
    </row>
    <row r="158" spans="1:14" ht="15">
      <c r="A158" s="6">
        <v>155</v>
      </c>
      <c r="B158" s="6" t="s">
        <v>71</v>
      </c>
      <c r="C158" s="6" t="s">
        <v>576</v>
      </c>
      <c r="D158" s="6">
        <v>2186</v>
      </c>
      <c r="E158" s="6">
        <v>68</v>
      </c>
      <c r="F158" s="6">
        <v>54</v>
      </c>
      <c r="G158" s="6" t="s">
        <v>373</v>
      </c>
      <c r="H158" s="6" t="s">
        <v>38</v>
      </c>
      <c r="I158" s="6" t="s">
        <v>390</v>
      </c>
      <c r="J158" s="6">
        <v>31</v>
      </c>
      <c r="K158" s="6" t="s">
        <v>13</v>
      </c>
      <c r="L158" s="6" t="s">
        <v>8</v>
      </c>
      <c r="M158" s="7">
        <v>0.023287037037037037</v>
      </c>
      <c r="N158" s="13">
        <f t="shared" si="2"/>
        <v>0.004657407407407407</v>
      </c>
    </row>
    <row r="159" spans="1:14" ht="15">
      <c r="A159" s="4">
        <v>156</v>
      </c>
      <c r="B159" s="4" t="s">
        <v>39</v>
      </c>
      <c r="C159" s="4" t="s">
        <v>577</v>
      </c>
      <c r="D159" s="4">
        <v>2101</v>
      </c>
      <c r="E159" s="4">
        <v>88</v>
      </c>
      <c r="F159" s="4">
        <v>67</v>
      </c>
      <c r="G159" s="4" t="s">
        <v>373</v>
      </c>
      <c r="H159" s="4" t="s">
        <v>7</v>
      </c>
      <c r="I159" s="4" t="s">
        <v>374</v>
      </c>
      <c r="J159" s="4">
        <v>22</v>
      </c>
      <c r="K159" s="4" t="s">
        <v>183</v>
      </c>
      <c r="L159" s="4" t="s">
        <v>328</v>
      </c>
      <c r="M159" s="5">
        <v>0.02335648148148148</v>
      </c>
      <c r="N159" s="13">
        <f t="shared" si="2"/>
        <v>0.004671296296296297</v>
      </c>
    </row>
    <row r="160" spans="1:14" ht="15">
      <c r="A160" s="6">
        <v>157</v>
      </c>
      <c r="B160" s="6" t="s">
        <v>574</v>
      </c>
      <c r="C160" s="6" t="s">
        <v>578</v>
      </c>
      <c r="D160" s="6">
        <v>2031</v>
      </c>
      <c r="E160" s="6">
        <v>69</v>
      </c>
      <c r="F160" s="6">
        <v>55</v>
      </c>
      <c r="G160" s="6" t="s">
        <v>373</v>
      </c>
      <c r="H160" s="6" t="s">
        <v>38</v>
      </c>
      <c r="I160" s="6" t="s">
        <v>390</v>
      </c>
      <c r="J160" s="6">
        <v>26</v>
      </c>
      <c r="K160" s="6" t="s">
        <v>183</v>
      </c>
      <c r="L160" s="6" t="s">
        <v>450</v>
      </c>
      <c r="M160" s="7">
        <v>0.02337962962962963</v>
      </c>
      <c r="N160" s="13">
        <f t="shared" si="2"/>
        <v>0.004675925925925925</v>
      </c>
    </row>
    <row r="161" spans="1:14" ht="15">
      <c r="A161" s="6">
        <v>158</v>
      </c>
      <c r="B161" s="6" t="s">
        <v>74</v>
      </c>
      <c r="C161" s="6" t="s">
        <v>579</v>
      </c>
      <c r="D161" s="6">
        <v>2026</v>
      </c>
      <c r="E161" s="6">
        <v>70</v>
      </c>
      <c r="F161" s="6">
        <v>56</v>
      </c>
      <c r="G161" s="6" t="s">
        <v>373</v>
      </c>
      <c r="H161" s="6" t="s">
        <v>38</v>
      </c>
      <c r="I161" s="6" t="s">
        <v>390</v>
      </c>
      <c r="J161" s="6">
        <v>35</v>
      </c>
      <c r="K161" s="6" t="s">
        <v>183</v>
      </c>
      <c r="L161" s="6" t="s">
        <v>450</v>
      </c>
      <c r="M161" s="7">
        <v>0.023402777777777783</v>
      </c>
      <c r="N161" s="13">
        <f t="shared" si="2"/>
        <v>0.004680555555555557</v>
      </c>
    </row>
    <row r="162" spans="1:14" ht="15">
      <c r="A162" s="4">
        <v>159</v>
      </c>
      <c r="B162" s="4" t="s">
        <v>162</v>
      </c>
      <c r="C162" s="4" t="s">
        <v>580</v>
      </c>
      <c r="D162" s="4">
        <v>2015</v>
      </c>
      <c r="E162" s="4">
        <v>89</v>
      </c>
      <c r="F162" s="4">
        <v>68</v>
      </c>
      <c r="G162" s="4" t="s">
        <v>373</v>
      </c>
      <c r="H162" s="4" t="s">
        <v>7</v>
      </c>
      <c r="I162" s="4" t="s">
        <v>374</v>
      </c>
      <c r="J162" s="4">
        <v>25</v>
      </c>
      <c r="K162" s="4" t="s">
        <v>13</v>
      </c>
      <c r="L162" s="4" t="s">
        <v>8</v>
      </c>
      <c r="M162" s="5">
        <v>0.0234375</v>
      </c>
      <c r="N162" s="13">
        <f t="shared" si="2"/>
        <v>0.0046875</v>
      </c>
    </row>
    <row r="163" spans="1:14" ht="15">
      <c r="A163" s="6">
        <v>160</v>
      </c>
      <c r="B163" s="6" t="s">
        <v>581</v>
      </c>
      <c r="C163" s="6" t="s">
        <v>582</v>
      </c>
      <c r="D163" s="6">
        <v>2250</v>
      </c>
      <c r="E163" s="6">
        <v>71</v>
      </c>
      <c r="F163" s="6">
        <v>57</v>
      </c>
      <c r="G163" s="6" t="s">
        <v>373</v>
      </c>
      <c r="H163" s="6" t="s">
        <v>38</v>
      </c>
      <c r="I163" s="6" t="s">
        <v>390</v>
      </c>
      <c r="J163" s="6">
        <v>24</v>
      </c>
      <c r="K163" s="6" t="s">
        <v>183</v>
      </c>
      <c r="L163" s="6" t="s">
        <v>8</v>
      </c>
      <c r="M163" s="7">
        <v>0.023472222222222217</v>
      </c>
      <c r="N163" s="13">
        <f t="shared" si="2"/>
        <v>0.004694444444444444</v>
      </c>
    </row>
    <row r="164" spans="1:14" ht="15">
      <c r="A164" s="4">
        <v>161</v>
      </c>
      <c r="B164" s="4" t="s">
        <v>583</v>
      </c>
      <c r="C164" s="4" t="s">
        <v>584</v>
      </c>
      <c r="D164" s="4">
        <v>2058</v>
      </c>
      <c r="E164" s="4">
        <v>90</v>
      </c>
      <c r="F164" s="4">
        <v>69</v>
      </c>
      <c r="G164" s="4" t="s">
        <v>373</v>
      </c>
      <c r="H164" s="4" t="s">
        <v>7</v>
      </c>
      <c r="I164" s="4" t="s">
        <v>374</v>
      </c>
      <c r="J164" s="4">
        <v>30</v>
      </c>
      <c r="K164" s="4" t="s">
        <v>183</v>
      </c>
      <c r="L164" s="4" t="s">
        <v>328</v>
      </c>
      <c r="M164" s="5">
        <v>0.023541666666666666</v>
      </c>
      <c r="N164" s="13">
        <f t="shared" si="2"/>
        <v>0.0047083333333333335</v>
      </c>
    </row>
    <row r="165" spans="1:14" ht="15">
      <c r="A165" s="6">
        <v>162</v>
      </c>
      <c r="B165" s="6" t="s">
        <v>78</v>
      </c>
      <c r="C165" s="6" t="s">
        <v>585</v>
      </c>
      <c r="D165" s="6">
        <v>2203</v>
      </c>
      <c r="E165" s="6">
        <v>72</v>
      </c>
      <c r="F165" s="6">
        <v>58</v>
      </c>
      <c r="G165" s="6" t="s">
        <v>373</v>
      </c>
      <c r="H165" s="6" t="s">
        <v>38</v>
      </c>
      <c r="I165" s="6" t="s">
        <v>390</v>
      </c>
      <c r="J165" s="6">
        <v>37</v>
      </c>
      <c r="K165" s="6" t="s">
        <v>183</v>
      </c>
      <c r="L165" s="6" t="s">
        <v>8</v>
      </c>
      <c r="M165" s="7">
        <v>0.023564814814814813</v>
      </c>
      <c r="N165" s="13">
        <f t="shared" si="2"/>
        <v>0.004712962962962962</v>
      </c>
    </row>
    <row r="166" spans="1:14" ht="24">
      <c r="A166" s="4">
        <v>163</v>
      </c>
      <c r="B166" s="4" t="s">
        <v>169</v>
      </c>
      <c r="C166" s="4" t="s">
        <v>586</v>
      </c>
      <c r="D166" s="4">
        <v>2218</v>
      </c>
      <c r="E166" s="4">
        <v>91</v>
      </c>
      <c r="F166" s="4">
        <v>70</v>
      </c>
      <c r="G166" s="4" t="s">
        <v>373</v>
      </c>
      <c r="H166" s="4" t="s">
        <v>7</v>
      </c>
      <c r="I166" s="4" t="s">
        <v>374</v>
      </c>
      <c r="J166" s="4">
        <v>23</v>
      </c>
      <c r="K166" s="4" t="s">
        <v>183</v>
      </c>
      <c r="L166" s="4" t="s">
        <v>266</v>
      </c>
      <c r="M166" s="5">
        <v>0.02359953703703704</v>
      </c>
      <c r="N166" s="13">
        <f t="shared" si="2"/>
        <v>0.004719907407407408</v>
      </c>
    </row>
    <row r="167" spans="1:14" ht="15">
      <c r="A167" s="4">
        <v>164</v>
      </c>
      <c r="B167" s="4" t="s">
        <v>98</v>
      </c>
      <c r="C167" s="4" t="s">
        <v>587</v>
      </c>
      <c r="D167" s="4">
        <v>2005</v>
      </c>
      <c r="E167" s="4">
        <v>92</v>
      </c>
      <c r="F167" s="4">
        <v>71</v>
      </c>
      <c r="G167" s="4" t="s">
        <v>373</v>
      </c>
      <c r="H167" s="4" t="s">
        <v>7</v>
      </c>
      <c r="I167" s="4" t="s">
        <v>374</v>
      </c>
      <c r="J167" s="4">
        <v>28</v>
      </c>
      <c r="K167" s="4" t="s">
        <v>183</v>
      </c>
      <c r="L167" s="4" t="s">
        <v>8</v>
      </c>
      <c r="M167" s="5">
        <v>0.02372685185185185</v>
      </c>
      <c r="N167" s="13">
        <f t="shared" si="2"/>
        <v>0.00474537037037037</v>
      </c>
    </row>
    <row r="168" spans="1:14" ht="15">
      <c r="A168" s="6">
        <v>165</v>
      </c>
      <c r="B168" s="6" t="s">
        <v>421</v>
      </c>
      <c r="C168" s="6" t="s">
        <v>588</v>
      </c>
      <c r="D168" s="6">
        <v>2221</v>
      </c>
      <c r="E168" s="6">
        <v>73</v>
      </c>
      <c r="F168" s="6">
        <v>59</v>
      </c>
      <c r="G168" s="6" t="s">
        <v>373</v>
      </c>
      <c r="H168" s="6" t="s">
        <v>38</v>
      </c>
      <c r="I168" s="6" t="s">
        <v>390</v>
      </c>
      <c r="J168" s="6">
        <v>25</v>
      </c>
      <c r="K168" s="6" t="s">
        <v>183</v>
      </c>
      <c r="L168" s="6" t="s">
        <v>331</v>
      </c>
      <c r="M168" s="7">
        <v>0.023761574074074074</v>
      </c>
      <c r="N168" s="13">
        <f t="shared" si="2"/>
        <v>0.004752314814814815</v>
      </c>
    </row>
    <row r="169" spans="1:14" ht="15">
      <c r="A169" s="6">
        <v>166</v>
      </c>
      <c r="B169" s="6" t="s">
        <v>176</v>
      </c>
      <c r="C169" s="6" t="s">
        <v>589</v>
      </c>
      <c r="D169" s="6">
        <v>2220</v>
      </c>
      <c r="E169" s="6">
        <v>74</v>
      </c>
      <c r="F169" s="6">
        <v>60</v>
      </c>
      <c r="G169" s="6" t="s">
        <v>373</v>
      </c>
      <c r="H169" s="6" t="s">
        <v>38</v>
      </c>
      <c r="I169" s="6" t="s">
        <v>390</v>
      </c>
      <c r="J169" s="6">
        <v>30</v>
      </c>
      <c r="K169" s="6" t="s">
        <v>183</v>
      </c>
      <c r="L169" s="6" t="s">
        <v>331</v>
      </c>
      <c r="M169" s="7">
        <v>0.02395833333333333</v>
      </c>
      <c r="N169" s="13">
        <f t="shared" si="2"/>
        <v>0.004791666666666666</v>
      </c>
    </row>
    <row r="170" spans="1:14" ht="15">
      <c r="A170" s="6">
        <v>167</v>
      </c>
      <c r="B170" s="6" t="s">
        <v>590</v>
      </c>
      <c r="C170" s="6" t="s">
        <v>591</v>
      </c>
      <c r="D170" s="6">
        <v>2060</v>
      </c>
      <c r="E170" s="6">
        <v>75</v>
      </c>
      <c r="F170" s="6">
        <v>61</v>
      </c>
      <c r="G170" s="6" t="s">
        <v>373</v>
      </c>
      <c r="H170" s="6" t="s">
        <v>38</v>
      </c>
      <c r="I170" s="6" t="s">
        <v>390</v>
      </c>
      <c r="J170" s="6">
        <v>37</v>
      </c>
      <c r="K170" s="6" t="s">
        <v>183</v>
      </c>
      <c r="L170" s="6" t="s">
        <v>193</v>
      </c>
      <c r="M170" s="7">
        <v>0.024120370370370372</v>
      </c>
      <c r="N170" s="13">
        <f t="shared" si="2"/>
        <v>0.004824074074074074</v>
      </c>
    </row>
    <row r="171" spans="1:14" ht="15">
      <c r="A171" s="6">
        <v>168</v>
      </c>
      <c r="B171" s="6" t="s">
        <v>159</v>
      </c>
      <c r="C171" s="6" t="s">
        <v>592</v>
      </c>
      <c r="D171" s="6">
        <v>2177</v>
      </c>
      <c r="E171" s="6">
        <v>76</v>
      </c>
      <c r="F171" s="6">
        <v>62</v>
      </c>
      <c r="G171" s="6" t="s">
        <v>373</v>
      </c>
      <c r="H171" s="6" t="s">
        <v>38</v>
      </c>
      <c r="I171" s="6" t="s">
        <v>390</v>
      </c>
      <c r="J171" s="6">
        <v>58</v>
      </c>
      <c r="K171" s="6" t="s">
        <v>183</v>
      </c>
      <c r="L171" s="6" t="s">
        <v>193</v>
      </c>
      <c r="M171" s="7">
        <v>0.02415509259259259</v>
      </c>
      <c r="N171" s="13">
        <f t="shared" si="2"/>
        <v>0.0048310185185185175</v>
      </c>
    </row>
    <row r="172" spans="1:14" ht="15">
      <c r="A172" s="4">
        <v>169</v>
      </c>
      <c r="B172" s="4" t="s">
        <v>198</v>
      </c>
      <c r="C172" s="4" t="s">
        <v>168</v>
      </c>
      <c r="D172" s="4">
        <v>2111</v>
      </c>
      <c r="E172" s="4">
        <v>93</v>
      </c>
      <c r="F172" s="4">
        <v>72</v>
      </c>
      <c r="G172" s="4" t="s">
        <v>373</v>
      </c>
      <c r="H172" s="4" t="s">
        <v>7</v>
      </c>
      <c r="I172" s="4" t="s">
        <v>374</v>
      </c>
      <c r="J172" s="4">
        <v>22</v>
      </c>
      <c r="K172" s="4" t="s">
        <v>183</v>
      </c>
      <c r="L172" s="4" t="s">
        <v>409</v>
      </c>
      <c r="M172" s="5">
        <v>0.02478009259259259</v>
      </c>
      <c r="N172" s="13">
        <f t="shared" si="2"/>
        <v>0.004956018518518518</v>
      </c>
    </row>
    <row r="173" spans="1:14" ht="15">
      <c r="A173" s="6">
        <v>170</v>
      </c>
      <c r="B173" s="6" t="s">
        <v>593</v>
      </c>
      <c r="C173" s="6" t="s">
        <v>594</v>
      </c>
      <c r="D173" s="6">
        <v>2001</v>
      </c>
      <c r="E173" s="6">
        <v>77</v>
      </c>
      <c r="F173" s="6">
        <v>63</v>
      </c>
      <c r="G173" s="6" t="s">
        <v>373</v>
      </c>
      <c r="H173" s="6" t="s">
        <v>38</v>
      </c>
      <c r="I173" s="6" t="s">
        <v>390</v>
      </c>
      <c r="J173" s="6">
        <v>21</v>
      </c>
      <c r="K173" s="6" t="s">
        <v>183</v>
      </c>
      <c r="L173" s="6" t="s">
        <v>409</v>
      </c>
      <c r="M173" s="7">
        <v>0.02479166666666667</v>
      </c>
      <c r="N173" s="13">
        <f t="shared" si="2"/>
        <v>0.004958333333333334</v>
      </c>
    </row>
    <row r="174" spans="1:14" ht="15">
      <c r="A174" s="6">
        <v>171</v>
      </c>
      <c r="B174" s="6" t="s">
        <v>157</v>
      </c>
      <c r="C174" s="6" t="s">
        <v>595</v>
      </c>
      <c r="D174" s="6">
        <v>2029</v>
      </c>
      <c r="E174" s="6">
        <v>78</v>
      </c>
      <c r="F174" s="6">
        <v>64</v>
      </c>
      <c r="G174" s="6" t="s">
        <v>373</v>
      </c>
      <c r="H174" s="6" t="s">
        <v>38</v>
      </c>
      <c r="I174" s="6" t="s">
        <v>390</v>
      </c>
      <c r="J174" s="6">
        <v>30</v>
      </c>
      <c r="K174" s="6" t="s">
        <v>183</v>
      </c>
      <c r="L174" s="6" t="s">
        <v>409</v>
      </c>
      <c r="M174" s="7">
        <v>0.024861111111111108</v>
      </c>
      <c r="N174" s="13">
        <f t="shared" si="2"/>
        <v>0.004972222222222222</v>
      </c>
    </row>
    <row r="175" spans="1:14" ht="15">
      <c r="A175" s="6">
        <v>172</v>
      </c>
      <c r="B175" s="6" t="s">
        <v>148</v>
      </c>
      <c r="C175" s="6" t="s">
        <v>596</v>
      </c>
      <c r="D175" s="6">
        <v>2041</v>
      </c>
      <c r="E175" s="6">
        <v>79</v>
      </c>
      <c r="F175" s="6">
        <v>3</v>
      </c>
      <c r="G175" s="6" t="s">
        <v>373</v>
      </c>
      <c r="H175" s="6" t="s">
        <v>38</v>
      </c>
      <c r="I175" s="6" t="s">
        <v>488</v>
      </c>
      <c r="J175" s="6">
        <v>17</v>
      </c>
      <c r="K175" s="6" t="s">
        <v>183</v>
      </c>
      <c r="L175" s="6" t="s">
        <v>8</v>
      </c>
      <c r="M175" s="7">
        <v>0.025034722222222222</v>
      </c>
      <c r="N175" s="13">
        <f t="shared" si="2"/>
        <v>0.005006944444444444</v>
      </c>
    </row>
    <row r="176" spans="1:14" ht="15">
      <c r="A176" s="4">
        <v>173</v>
      </c>
      <c r="B176" s="4" t="s">
        <v>53</v>
      </c>
      <c r="C176" s="4" t="s">
        <v>597</v>
      </c>
      <c r="D176" s="4">
        <v>2180</v>
      </c>
      <c r="E176" s="4">
        <v>94</v>
      </c>
      <c r="F176" s="4">
        <v>73</v>
      </c>
      <c r="G176" s="4" t="s">
        <v>373</v>
      </c>
      <c r="H176" s="4" t="s">
        <v>7</v>
      </c>
      <c r="I176" s="4" t="s">
        <v>374</v>
      </c>
      <c r="J176" s="4">
        <v>32</v>
      </c>
      <c r="K176" s="4" t="s">
        <v>183</v>
      </c>
      <c r="L176" s="4" t="s">
        <v>331</v>
      </c>
      <c r="M176" s="5">
        <v>0.025092592592592593</v>
      </c>
      <c r="N176" s="13">
        <f t="shared" si="2"/>
        <v>0.0050185185185185185</v>
      </c>
    </row>
    <row r="177" spans="1:14" ht="15">
      <c r="A177" s="6">
        <v>174</v>
      </c>
      <c r="B177" s="6" t="s">
        <v>139</v>
      </c>
      <c r="C177" s="6" t="s">
        <v>598</v>
      </c>
      <c r="D177" s="6">
        <v>2000</v>
      </c>
      <c r="E177" s="6">
        <v>80</v>
      </c>
      <c r="F177" s="6">
        <v>65</v>
      </c>
      <c r="G177" s="6" t="s">
        <v>373</v>
      </c>
      <c r="H177" s="6" t="s">
        <v>38</v>
      </c>
      <c r="I177" s="6" t="s">
        <v>390</v>
      </c>
      <c r="J177" s="6">
        <v>30</v>
      </c>
      <c r="K177" s="6" t="s">
        <v>183</v>
      </c>
      <c r="L177" s="6" t="s">
        <v>328</v>
      </c>
      <c r="M177" s="7">
        <v>0.02512731481481481</v>
      </c>
      <c r="N177" s="13">
        <f t="shared" si="2"/>
        <v>0.0050254629629629625</v>
      </c>
    </row>
    <row r="178" spans="1:14" ht="15">
      <c r="A178" s="6">
        <v>175</v>
      </c>
      <c r="B178" s="6" t="s">
        <v>117</v>
      </c>
      <c r="C178" s="6" t="s">
        <v>599</v>
      </c>
      <c r="D178" s="6">
        <v>2140</v>
      </c>
      <c r="E178" s="6">
        <v>81</v>
      </c>
      <c r="F178" s="6">
        <v>66</v>
      </c>
      <c r="G178" s="6" t="s">
        <v>373</v>
      </c>
      <c r="H178" s="6" t="s">
        <v>38</v>
      </c>
      <c r="I178" s="6" t="s">
        <v>390</v>
      </c>
      <c r="J178" s="6">
        <v>33</v>
      </c>
      <c r="K178" s="6" t="s">
        <v>183</v>
      </c>
      <c r="L178" s="6" t="s">
        <v>193</v>
      </c>
      <c r="M178" s="7">
        <v>0.025231481481481483</v>
      </c>
      <c r="N178" s="13">
        <f t="shared" si="2"/>
        <v>0.005046296296296297</v>
      </c>
    </row>
    <row r="179" spans="1:14" ht="15">
      <c r="A179" s="6">
        <v>176</v>
      </c>
      <c r="B179" s="6" t="s">
        <v>600</v>
      </c>
      <c r="C179" s="6" t="s">
        <v>568</v>
      </c>
      <c r="D179" s="6">
        <v>2139</v>
      </c>
      <c r="E179" s="6">
        <v>82</v>
      </c>
      <c r="F179" s="6">
        <v>13</v>
      </c>
      <c r="G179" s="6" t="s">
        <v>373</v>
      </c>
      <c r="H179" s="6" t="s">
        <v>38</v>
      </c>
      <c r="I179" s="6" t="s">
        <v>413</v>
      </c>
      <c r="J179" s="6">
        <v>7</v>
      </c>
      <c r="K179" s="6" t="s">
        <v>183</v>
      </c>
      <c r="L179" s="6" t="s">
        <v>193</v>
      </c>
      <c r="M179" s="7">
        <v>0.025243055555555557</v>
      </c>
      <c r="N179" s="13">
        <f t="shared" si="2"/>
        <v>0.005048611111111111</v>
      </c>
    </row>
    <row r="180" spans="1:14" ht="15">
      <c r="A180" s="6">
        <v>177</v>
      </c>
      <c r="B180" s="6" t="s">
        <v>601</v>
      </c>
      <c r="C180" s="6" t="s">
        <v>602</v>
      </c>
      <c r="D180" s="6">
        <v>2083</v>
      </c>
      <c r="E180" s="6">
        <v>83</v>
      </c>
      <c r="F180" s="6">
        <v>67</v>
      </c>
      <c r="G180" s="6" t="s">
        <v>373</v>
      </c>
      <c r="H180" s="6" t="s">
        <v>38</v>
      </c>
      <c r="I180" s="6" t="s">
        <v>390</v>
      </c>
      <c r="J180" s="6">
        <v>35</v>
      </c>
      <c r="K180" s="6" t="s">
        <v>183</v>
      </c>
      <c r="L180" s="6" t="s">
        <v>411</v>
      </c>
      <c r="M180" s="7">
        <v>0.025243055555555557</v>
      </c>
      <c r="N180" s="13">
        <f t="shared" si="2"/>
        <v>0.005048611111111111</v>
      </c>
    </row>
    <row r="181" spans="1:14" ht="15">
      <c r="A181" s="4">
        <v>178</v>
      </c>
      <c r="B181" s="4" t="s">
        <v>398</v>
      </c>
      <c r="C181" s="4" t="s">
        <v>481</v>
      </c>
      <c r="D181" s="4">
        <v>2085</v>
      </c>
      <c r="E181" s="4">
        <v>95</v>
      </c>
      <c r="F181" s="4">
        <v>15</v>
      </c>
      <c r="G181" s="4" t="s">
        <v>373</v>
      </c>
      <c r="H181" s="4" t="s">
        <v>7</v>
      </c>
      <c r="I181" s="4" t="s">
        <v>383</v>
      </c>
      <c r="J181" s="4">
        <v>13</v>
      </c>
      <c r="K181" s="4" t="s">
        <v>183</v>
      </c>
      <c r="L181" s="4" t="s">
        <v>411</v>
      </c>
      <c r="M181" s="5">
        <v>0.025243055555555557</v>
      </c>
      <c r="N181" s="13">
        <f t="shared" si="2"/>
        <v>0.005048611111111111</v>
      </c>
    </row>
    <row r="182" spans="1:14" ht="15">
      <c r="A182" s="6">
        <v>179</v>
      </c>
      <c r="B182" s="6" t="s">
        <v>581</v>
      </c>
      <c r="C182" s="6" t="s">
        <v>603</v>
      </c>
      <c r="D182" s="6">
        <v>2231</v>
      </c>
      <c r="E182" s="6">
        <v>84</v>
      </c>
      <c r="F182" s="6">
        <v>68</v>
      </c>
      <c r="G182" s="6" t="s">
        <v>373</v>
      </c>
      <c r="H182" s="6" t="s">
        <v>38</v>
      </c>
      <c r="I182" s="6" t="s">
        <v>390</v>
      </c>
      <c r="J182" s="6">
        <v>38</v>
      </c>
      <c r="K182" s="6" t="s">
        <v>183</v>
      </c>
      <c r="L182" s="6" t="s">
        <v>8</v>
      </c>
      <c r="M182" s="7">
        <v>0.02525462962962963</v>
      </c>
      <c r="N182" s="13">
        <f t="shared" si="2"/>
        <v>0.005050925925925926</v>
      </c>
    </row>
    <row r="183" spans="1:14" ht="24">
      <c r="A183" s="6">
        <v>180</v>
      </c>
      <c r="B183" s="6" t="s">
        <v>581</v>
      </c>
      <c r="C183" s="6" t="s">
        <v>604</v>
      </c>
      <c r="D183" s="6">
        <v>2233</v>
      </c>
      <c r="E183" s="6">
        <v>85</v>
      </c>
      <c r="F183" s="6">
        <v>69</v>
      </c>
      <c r="G183" s="6" t="s">
        <v>373</v>
      </c>
      <c r="H183" s="6" t="s">
        <v>38</v>
      </c>
      <c r="I183" s="6" t="s">
        <v>390</v>
      </c>
      <c r="J183" s="6">
        <v>25</v>
      </c>
      <c r="K183" s="6" t="s">
        <v>183</v>
      </c>
      <c r="L183" s="6" t="s">
        <v>266</v>
      </c>
      <c r="M183" s="7">
        <v>0.025358796296296296</v>
      </c>
      <c r="N183" s="13">
        <f t="shared" si="2"/>
        <v>0.005071759259259259</v>
      </c>
    </row>
    <row r="184" spans="1:14" ht="15">
      <c r="A184" s="6">
        <v>181</v>
      </c>
      <c r="B184" s="6" t="s">
        <v>547</v>
      </c>
      <c r="C184" s="6" t="s">
        <v>605</v>
      </c>
      <c r="D184" s="6">
        <v>2028</v>
      </c>
      <c r="E184" s="6">
        <v>86</v>
      </c>
      <c r="F184" s="6">
        <v>70</v>
      </c>
      <c r="G184" s="6" t="s">
        <v>373</v>
      </c>
      <c r="H184" s="6" t="s">
        <v>38</v>
      </c>
      <c r="I184" s="6" t="s">
        <v>390</v>
      </c>
      <c r="J184" s="6">
        <v>41</v>
      </c>
      <c r="K184" s="6" t="s">
        <v>183</v>
      </c>
      <c r="L184" s="6" t="s">
        <v>331</v>
      </c>
      <c r="M184" s="7">
        <v>0.02549768518518519</v>
      </c>
      <c r="N184" s="13">
        <f t="shared" si="2"/>
        <v>0.005099537037037038</v>
      </c>
    </row>
    <row r="185" spans="1:14" ht="15">
      <c r="A185" s="6">
        <v>182</v>
      </c>
      <c r="B185" s="6" t="s">
        <v>606</v>
      </c>
      <c r="C185" s="6" t="s">
        <v>607</v>
      </c>
      <c r="D185" s="6">
        <v>2176</v>
      </c>
      <c r="E185" s="6">
        <v>87</v>
      </c>
      <c r="F185" s="6">
        <v>14</v>
      </c>
      <c r="G185" s="6" t="s">
        <v>373</v>
      </c>
      <c r="H185" s="6" t="s">
        <v>38</v>
      </c>
      <c r="I185" s="6" t="s">
        <v>413</v>
      </c>
      <c r="J185" s="6">
        <v>10</v>
      </c>
      <c r="K185" s="6" t="s">
        <v>183</v>
      </c>
      <c r="L185" s="6" t="s">
        <v>331</v>
      </c>
      <c r="M185" s="7">
        <v>0.025590277777777778</v>
      </c>
      <c r="N185" s="13">
        <f t="shared" si="2"/>
        <v>0.005118055555555555</v>
      </c>
    </row>
    <row r="186" spans="1:14" ht="15">
      <c r="A186" s="4">
        <v>183</v>
      </c>
      <c r="B186" s="4" t="s">
        <v>43</v>
      </c>
      <c r="C186" s="4" t="s">
        <v>330</v>
      </c>
      <c r="D186" s="4">
        <v>2175</v>
      </c>
      <c r="E186" s="4">
        <v>96</v>
      </c>
      <c r="F186" s="4">
        <v>74</v>
      </c>
      <c r="G186" s="4" t="s">
        <v>373</v>
      </c>
      <c r="H186" s="4" t="s">
        <v>7</v>
      </c>
      <c r="I186" s="4" t="s">
        <v>374</v>
      </c>
      <c r="J186" s="4">
        <v>41</v>
      </c>
      <c r="K186" s="4" t="s">
        <v>183</v>
      </c>
      <c r="L186" s="4" t="s">
        <v>331</v>
      </c>
      <c r="M186" s="5">
        <v>0.025590277777777778</v>
      </c>
      <c r="N186" s="13">
        <f t="shared" si="2"/>
        <v>0.005118055555555555</v>
      </c>
    </row>
    <row r="187" spans="1:14" ht="15">
      <c r="A187" s="6">
        <v>184</v>
      </c>
      <c r="B187" s="6" t="s">
        <v>153</v>
      </c>
      <c r="C187" s="6" t="s">
        <v>608</v>
      </c>
      <c r="D187" s="6">
        <v>2148</v>
      </c>
      <c r="E187" s="6">
        <v>88</v>
      </c>
      <c r="F187" s="6">
        <v>71</v>
      </c>
      <c r="G187" s="6" t="s">
        <v>373</v>
      </c>
      <c r="H187" s="6" t="s">
        <v>38</v>
      </c>
      <c r="I187" s="6" t="s">
        <v>390</v>
      </c>
      <c r="J187" s="6">
        <v>45</v>
      </c>
      <c r="K187" s="6" t="s">
        <v>183</v>
      </c>
      <c r="L187" s="6" t="s">
        <v>193</v>
      </c>
      <c r="M187" s="7">
        <v>0.025729166666666664</v>
      </c>
      <c r="N187" s="13">
        <f t="shared" si="2"/>
        <v>0.005145833333333333</v>
      </c>
    </row>
    <row r="188" spans="1:14" ht="15">
      <c r="A188" s="6">
        <v>185</v>
      </c>
      <c r="B188" s="6" t="s">
        <v>139</v>
      </c>
      <c r="C188" s="6" t="s">
        <v>609</v>
      </c>
      <c r="D188" s="6">
        <v>2178</v>
      </c>
      <c r="E188" s="6">
        <v>89</v>
      </c>
      <c r="F188" s="6">
        <v>72</v>
      </c>
      <c r="G188" s="6" t="s">
        <v>373</v>
      </c>
      <c r="H188" s="6" t="s">
        <v>38</v>
      </c>
      <c r="I188" s="6" t="s">
        <v>390</v>
      </c>
      <c r="J188" s="6">
        <v>33</v>
      </c>
      <c r="K188" s="6" t="s">
        <v>183</v>
      </c>
      <c r="L188" s="6" t="s">
        <v>411</v>
      </c>
      <c r="M188" s="7">
        <v>0.025925925925925925</v>
      </c>
      <c r="N188" s="13">
        <f t="shared" si="2"/>
        <v>0.005185185185185185</v>
      </c>
    </row>
    <row r="189" spans="1:14" ht="15">
      <c r="A189" s="6">
        <v>186</v>
      </c>
      <c r="B189" s="6" t="s">
        <v>468</v>
      </c>
      <c r="C189" s="6" t="s">
        <v>610</v>
      </c>
      <c r="D189" s="6">
        <v>2165</v>
      </c>
      <c r="E189" s="6">
        <v>90</v>
      </c>
      <c r="F189" s="6">
        <v>73</v>
      </c>
      <c r="G189" s="6" t="s">
        <v>373</v>
      </c>
      <c r="H189" s="6" t="s">
        <v>38</v>
      </c>
      <c r="I189" s="6" t="s">
        <v>390</v>
      </c>
      <c r="J189" s="6">
        <v>27</v>
      </c>
      <c r="K189" s="6" t="s">
        <v>183</v>
      </c>
      <c r="L189" s="6" t="s">
        <v>193</v>
      </c>
      <c r="M189" s="7">
        <v>0.026006944444444447</v>
      </c>
      <c r="N189" s="13">
        <f t="shared" si="2"/>
        <v>0.005201388888888889</v>
      </c>
    </row>
    <row r="190" spans="1:14" ht="15">
      <c r="A190" s="6">
        <v>187</v>
      </c>
      <c r="B190" s="6" t="s">
        <v>611</v>
      </c>
      <c r="C190" s="6" t="s">
        <v>612</v>
      </c>
      <c r="D190" s="6">
        <v>2171</v>
      </c>
      <c r="E190" s="6">
        <v>91</v>
      </c>
      <c r="F190" s="6">
        <v>74</v>
      </c>
      <c r="G190" s="6" t="s">
        <v>373</v>
      </c>
      <c r="H190" s="6" t="s">
        <v>38</v>
      </c>
      <c r="I190" s="6" t="s">
        <v>390</v>
      </c>
      <c r="J190" s="6">
        <v>31</v>
      </c>
      <c r="K190" s="6" t="s">
        <v>183</v>
      </c>
      <c r="L190" s="6" t="s">
        <v>331</v>
      </c>
      <c r="M190" s="7">
        <v>0.026041666666666668</v>
      </c>
      <c r="N190" s="13">
        <f t="shared" si="2"/>
        <v>0.005208333333333334</v>
      </c>
    </row>
    <row r="191" spans="1:14" ht="15">
      <c r="A191" s="6">
        <v>188</v>
      </c>
      <c r="B191" s="6" t="s">
        <v>613</v>
      </c>
      <c r="C191" s="6" t="s">
        <v>614</v>
      </c>
      <c r="D191" s="6">
        <v>2016</v>
      </c>
      <c r="E191" s="6">
        <v>92</v>
      </c>
      <c r="F191" s="6">
        <v>75</v>
      </c>
      <c r="G191" s="6" t="s">
        <v>373</v>
      </c>
      <c r="H191" s="6" t="s">
        <v>38</v>
      </c>
      <c r="I191" s="6" t="s">
        <v>390</v>
      </c>
      <c r="J191" s="6">
        <v>24</v>
      </c>
      <c r="K191" s="6" t="s">
        <v>183</v>
      </c>
      <c r="L191" s="6" t="s">
        <v>331</v>
      </c>
      <c r="M191" s="7">
        <v>0.026087962962962966</v>
      </c>
      <c r="N191" s="13">
        <f t="shared" si="2"/>
        <v>0.005217592592592593</v>
      </c>
    </row>
    <row r="192" spans="1:14" ht="15">
      <c r="A192" s="6">
        <v>189</v>
      </c>
      <c r="B192" s="6" t="s">
        <v>173</v>
      </c>
      <c r="C192" s="6" t="s">
        <v>615</v>
      </c>
      <c r="D192" s="6">
        <v>2225</v>
      </c>
      <c r="E192" s="6">
        <v>93</v>
      </c>
      <c r="F192" s="6">
        <v>15</v>
      </c>
      <c r="G192" s="6" t="s">
        <v>373</v>
      </c>
      <c r="H192" s="6" t="s">
        <v>38</v>
      </c>
      <c r="I192" s="6" t="s">
        <v>413</v>
      </c>
      <c r="J192" s="6">
        <v>14</v>
      </c>
      <c r="K192" s="6" t="s">
        <v>183</v>
      </c>
      <c r="L192" s="6" t="s">
        <v>8</v>
      </c>
      <c r="M192" s="7">
        <v>0.026550925925925926</v>
      </c>
      <c r="N192" s="13">
        <f t="shared" si="2"/>
        <v>0.005310185185185185</v>
      </c>
    </row>
    <row r="193" spans="1:14" ht="15">
      <c r="A193" s="6">
        <v>190</v>
      </c>
      <c r="B193" s="6" t="s">
        <v>136</v>
      </c>
      <c r="C193" s="6" t="s">
        <v>616</v>
      </c>
      <c r="D193" s="6">
        <v>2224</v>
      </c>
      <c r="E193" s="6">
        <v>94</v>
      </c>
      <c r="F193" s="6">
        <v>76</v>
      </c>
      <c r="G193" s="6" t="s">
        <v>373</v>
      </c>
      <c r="H193" s="6" t="s">
        <v>38</v>
      </c>
      <c r="I193" s="6" t="s">
        <v>390</v>
      </c>
      <c r="J193" s="6">
        <v>39</v>
      </c>
      <c r="K193" s="6" t="s">
        <v>183</v>
      </c>
      <c r="L193" s="6" t="s">
        <v>8</v>
      </c>
      <c r="M193" s="7">
        <v>0.0265625</v>
      </c>
      <c r="N193" s="13">
        <f t="shared" si="2"/>
        <v>0.0053124999999999995</v>
      </c>
    </row>
    <row r="194" spans="1:14" ht="15">
      <c r="A194" s="6">
        <v>191</v>
      </c>
      <c r="B194" s="6" t="s">
        <v>83</v>
      </c>
      <c r="C194" s="6" t="s">
        <v>617</v>
      </c>
      <c r="D194" s="6">
        <v>2209</v>
      </c>
      <c r="E194" s="6">
        <v>95</v>
      </c>
      <c r="F194" s="6">
        <v>77</v>
      </c>
      <c r="G194" s="6" t="s">
        <v>373</v>
      </c>
      <c r="H194" s="6" t="s">
        <v>38</v>
      </c>
      <c r="I194" s="6" t="s">
        <v>390</v>
      </c>
      <c r="J194" s="6">
        <v>28</v>
      </c>
      <c r="K194" s="6" t="s">
        <v>183</v>
      </c>
      <c r="L194" s="6" t="s">
        <v>236</v>
      </c>
      <c r="M194" s="7">
        <v>0.026585648148148146</v>
      </c>
      <c r="N194" s="13">
        <f t="shared" si="2"/>
        <v>0.005317129629629629</v>
      </c>
    </row>
    <row r="195" spans="1:14" ht="15">
      <c r="A195" s="6">
        <v>192</v>
      </c>
      <c r="B195" s="6" t="s">
        <v>83</v>
      </c>
      <c r="C195" s="6" t="s">
        <v>618</v>
      </c>
      <c r="D195" s="6">
        <v>2068</v>
      </c>
      <c r="E195" s="6">
        <v>96</v>
      </c>
      <c r="F195" s="6">
        <v>78</v>
      </c>
      <c r="G195" s="6" t="s">
        <v>373</v>
      </c>
      <c r="H195" s="6" t="s">
        <v>38</v>
      </c>
      <c r="I195" s="6" t="s">
        <v>390</v>
      </c>
      <c r="J195" s="6">
        <v>28</v>
      </c>
      <c r="K195" s="6" t="s">
        <v>183</v>
      </c>
      <c r="L195" s="6" t="s">
        <v>236</v>
      </c>
      <c r="M195" s="7">
        <v>0.026585648148148146</v>
      </c>
      <c r="N195" s="13">
        <f t="shared" si="2"/>
        <v>0.005317129629629629</v>
      </c>
    </row>
    <row r="196" spans="1:14" ht="15">
      <c r="A196" s="6">
        <v>193</v>
      </c>
      <c r="B196" s="6" t="s">
        <v>122</v>
      </c>
      <c r="C196" s="6" t="s">
        <v>619</v>
      </c>
      <c r="D196" s="6">
        <v>2095</v>
      </c>
      <c r="E196" s="6">
        <v>97</v>
      </c>
      <c r="F196" s="6">
        <v>79</v>
      </c>
      <c r="G196" s="6" t="s">
        <v>373</v>
      </c>
      <c r="H196" s="6" t="s">
        <v>38</v>
      </c>
      <c r="I196" s="6" t="s">
        <v>390</v>
      </c>
      <c r="J196" s="6">
        <v>26</v>
      </c>
      <c r="K196" s="6" t="s">
        <v>183</v>
      </c>
      <c r="L196" s="6" t="s">
        <v>236</v>
      </c>
      <c r="M196" s="7">
        <v>0.02659722222222222</v>
      </c>
      <c r="N196" s="13">
        <f t="shared" si="2"/>
        <v>0.005319444444444444</v>
      </c>
    </row>
    <row r="197" spans="1:14" ht="15">
      <c r="A197" s="6">
        <v>194</v>
      </c>
      <c r="B197" s="6" t="s">
        <v>620</v>
      </c>
      <c r="C197" s="6" t="s">
        <v>621</v>
      </c>
      <c r="D197" s="6">
        <v>2069</v>
      </c>
      <c r="E197" s="6">
        <v>98</v>
      </c>
      <c r="F197" s="6">
        <v>80</v>
      </c>
      <c r="G197" s="6" t="s">
        <v>373</v>
      </c>
      <c r="H197" s="6" t="s">
        <v>38</v>
      </c>
      <c r="I197" s="6" t="s">
        <v>390</v>
      </c>
      <c r="J197" s="6">
        <v>23</v>
      </c>
      <c r="K197" s="6" t="s">
        <v>183</v>
      </c>
      <c r="L197" s="6" t="s">
        <v>450</v>
      </c>
      <c r="M197" s="7">
        <v>0.02693287037037037</v>
      </c>
      <c r="N197" s="13">
        <f aca="true" t="shared" si="3" ref="N197:N218">M197/5</f>
        <v>0.005386574074074074</v>
      </c>
    </row>
    <row r="198" spans="1:14" ht="15">
      <c r="A198" s="6">
        <v>195</v>
      </c>
      <c r="B198" s="6" t="s">
        <v>622</v>
      </c>
      <c r="C198" s="6" t="s">
        <v>623</v>
      </c>
      <c r="D198" s="6">
        <v>2150</v>
      </c>
      <c r="E198" s="6">
        <v>99</v>
      </c>
      <c r="F198" s="6">
        <v>81</v>
      </c>
      <c r="G198" s="6" t="s">
        <v>373</v>
      </c>
      <c r="H198" s="6" t="s">
        <v>38</v>
      </c>
      <c r="I198" s="6" t="s">
        <v>390</v>
      </c>
      <c r="J198" s="6">
        <v>43</v>
      </c>
      <c r="K198" s="6" t="s">
        <v>183</v>
      </c>
      <c r="L198" s="6" t="s">
        <v>450</v>
      </c>
      <c r="M198" s="7">
        <v>0.02694444444444444</v>
      </c>
      <c r="N198" s="13">
        <f t="shared" si="3"/>
        <v>0.005388888888888888</v>
      </c>
    </row>
    <row r="199" spans="1:14" ht="24">
      <c r="A199" s="4">
        <v>196</v>
      </c>
      <c r="B199" s="4" t="s">
        <v>92</v>
      </c>
      <c r="C199" s="4" t="s">
        <v>624</v>
      </c>
      <c r="D199" s="4">
        <v>2098</v>
      </c>
      <c r="E199" s="4">
        <v>97</v>
      </c>
      <c r="F199" s="4">
        <v>16</v>
      </c>
      <c r="G199" s="4" t="s">
        <v>373</v>
      </c>
      <c r="H199" s="4" t="s">
        <v>7</v>
      </c>
      <c r="I199" s="4" t="s">
        <v>383</v>
      </c>
      <c r="J199" s="4">
        <v>11</v>
      </c>
      <c r="K199" s="4" t="s">
        <v>183</v>
      </c>
      <c r="L199" s="4" t="s">
        <v>514</v>
      </c>
      <c r="M199" s="5">
        <v>0.02809027777777778</v>
      </c>
      <c r="N199" s="13">
        <f t="shared" si="3"/>
        <v>0.005618055555555556</v>
      </c>
    </row>
    <row r="200" spans="1:14" ht="24">
      <c r="A200" s="6">
        <v>197</v>
      </c>
      <c r="B200" s="6" t="s">
        <v>175</v>
      </c>
      <c r="C200" s="6" t="s">
        <v>625</v>
      </c>
      <c r="D200" s="6">
        <v>2191</v>
      </c>
      <c r="E200" s="6">
        <v>100</v>
      </c>
      <c r="F200" s="6">
        <v>82</v>
      </c>
      <c r="G200" s="6" t="s">
        <v>373</v>
      </c>
      <c r="H200" s="6" t="s">
        <v>38</v>
      </c>
      <c r="I200" s="6" t="s">
        <v>390</v>
      </c>
      <c r="J200" s="6">
        <v>35</v>
      </c>
      <c r="K200" s="6" t="s">
        <v>183</v>
      </c>
      <c r="L200" s="6" t="s">
        <v>626</v>
      </c>
      <c r="M200" s="7">
        <v>0.028182870370370372</v>
      </c>
      <c r="N200" s="13">
        <f t="shared" si="3"/>
        <v>0.005636574074074074</v>
      </c>
    </row>
    <row r="201" spans="1:14" ht="24">
      <c r="A201" s="6">
        <v>198</v>
      </c>
      <c r="B201" s="6" t="s">
        <v>627</v>
      </c>
      <c r="C201" s="6" t="s">
        <v>628</v>
      </c>
      <c r="D201" s="6">
        <v>2172</v>
      </c>
      <c r="E201" s="6">
        <v>101</v>
      </c>
      <c r="F201" s="6">
        <v>83</v>
      </c>
      <c r="G201" s="6" t="s">
        <v>373</v>
      </c>
      <c r="H201" s="6" t="s">
        <v>38</v>
      </c>
      <c r="I201" s="6" t="s">
        <v>390</v>
      </c>
      <c r="J201" s="6">
        <v>37</v>
      </c>
      <c r="K201" s="6" t="s">
        <v>183</v>
      </c>
      <c r="L201" s="6" t="s">
        <v>514</v>
      </c>
      <c r="M201" s="7">
        <v>0.02855324074074074</v>
      </c>
      <c r="N201" s="13">
        <f t="shared" si="3"/>
        <v>0.005710648148148148</v>
      </c>
    </row>
    <row r="202" spans="1:14" ht="15">
      <c r="A202" s="6">
        <v>199</v>
      </c>
      <c r="B202" s="6" t="s">
        <v>57</v>
      </c>
      <c r="C202" s="6" t="s">
        <v>629</v>
      </c>
      <c r="D202" s="6">
        <v>2152</v>
      </c>
      <c r="E202" s="6">
        <v>102</v>
      </c>
      <c r="F202" s="6">
        <v>84</v>
      </c>
      <c r="G202" s="6" t="s">
        <v>373</v>
      </c>
      <c r="H202" s="6" t="s">
        <v>38</v>
      </c>
      <c r="I202" s="6" t="s">
        <v>390</v>
      </c>
      <c r="J202" s="6">
        <v>36</v>
      </c>
      <c r="K202" s="6" t="s">
        <v>183</v>
      </c>
      <c r="L202" s="6" t="s">
        <v>331</v>
      </c>
      <c r="M202" s="7">
        <v>0.029444444444444443</v>
      </c>
      <c r="N202" s="13">
        <f t="shared" si="3"/>
        <v>0.005888888888888889</v>
      </c>
    </row>
    <row r="203" spans="1:14" ht="24">
      <c r="A203" s="6">
        <v>200</v>
      </c>
      <c r="B203" s="6" t="s">
        <v>630</v>
      </c>
      <c r="C203" s="6" t="s">
        <v>631</v>
      </c>
      <c r="D203" s="6">
        <v>2185</v>
      </c>
      <c r="E203" s="6">
        <v>103</v>
      </c>
      <c r="F203" s="6">
        <v>85</v>
      </c>
      <c r="G203" s="6" t="s">
        <v>373</v>
      </c>
      <c r="H203" s="6" t="s">
        <v>38</v>
      </c>
      <c r="I203" s="6" t="s">
        <v>390</v>
      </c>
      <c r="J203" s="6">
        <v>46</v>
      </c>
      <c r="K203" s="6" t="s">
        <v>183</v>
      </c>
      <c r="L203" s="6" t="s">
        <v>514</v>
      </c>
      <c r="M203" s="7">
        <v>0.0296412037037037</v>
      </c>
      <c r="N203" s="13">
        <f t="shared" si="3"/>
        <v>0.00592824074074074</v>
      </c>
    </row>
    <row r="204" spans="1:14" ht="24">
      <c r="A204" s="6">
        <v>201</v>
      </c>
      <c r="B204" s="6" t="s">
        <v>157</v>
      </c>
      <c r="C204" s="6" t="s">
        <v>632</v>
      </c>
      <c r="D204" s="6">
        <v>2184</v>
      </c>
      <c r="E204" s="6">
        <v>104</v>
      </c>
      <c r="F204" s="6">
        <v>86</v>
      </c>
      <c r="G204" s="6" t="s">
        <v>373</v>
      </c>
      <c r="H204" s="6" t="s">
        <v>38</v>
      </c>
      <c r="I204" s="6" t="s">
        <v>390</v>
      </c>
      <c r="J204" s="6">
        <v>32</v>
      </c>
      <c r="K204" s="6" t="s">
        <v>183</v>
      </c>
      <c r="L204" s="6" t="s">
        <v>514</v>
      </c>
      <c r="M204" s="7">
        <v>0.02981481481481481</v>
      </c>
      <c r="N204" s="13">
        <f t="shared" si="3"/>
        <v>0.0059629629629629624</v>
      </c>
    </row>
    <row r="205" spans="1:14" ht="24">
      <c r="A205" s="6">
        <v>202</v>
      </c>
      <c r="B205" s="6" t="s">
        <v>118</v>
      </c>
      <c r="C205" s="6" t="s">
        <v>633</v>
      </c>
      <c r="D205" s="6">
        <v>2129</v>
      </c>
      <c r="E205" s="6">
        <v>105</v>
      </c>
      <c r="F205" s="6">
        <v>87</v>
      </c>
      <c r="G205" s="6" t="s">
        <v>373</v>
      </c>
      <c r="H205" s="6" t="s">
        <v>38</v>
      </c>
      <c r="I205" s="6" t="s">
        <v>390</v>
      </c>
      <c r="J205" s="6">
        <v>48</v>
      </c>
      <c r="K205" s="6" t="s">
        <v>183</v>
      </c>
      <c r="L205" s="6" t="s">
        <v>514</v>
      </c>
      <c r="M205" s="7">
        <v>0.02981481481481481</v>
      </c>
      <c r="N205" s="13">
        <f t="shared" si="3"/>
        <v>0.0059629629629629624</v>
      </c>
    </row>
    <row r="206" spans="1:14" ht="24">
      <c r="A206" s="6">
        <v>203</v>
      </c>
      <c r="B206" s="6" t="s">
        <v>634</v>
      </c>
      <c r="C206" s="6" t="s">
        <v>635</v>
      </c>
      <c r="D206" s="6">
        <v>2089</v>
      </c>
      <c r="E206" s="6">
        <v>106</v>
      </c>
      <c r="F206" s="6">
        <v>88</v>
      </c>
      <c r="G206" s="6" t="s">
        <v>373</v>
      </c>
      <c r="H206" s="6" t="s">
        <v>38</v>
      </c>
      <c r="I206" s="6" t="s">
        <v>390</v>
      </c>
      <c r="J206" s="6">
        <v>65</v>
      </c>
      <c r="K206" s="6" t="s">
        <v>183</v>
      </c>
      <c r="L206" s="6" t="s">
        <v>514</v>
      </c>
      <c r="M206" s="7">
        <v>0.029826388888888892</v>
      </c>
      <c r="N206" s="13">
        <f t="shared" si="3"/>
        <v>0.0059652777777777785</v>
      </c>
    </row>
    <row r="207" spans="1:14" ht="24">
      <c r="A207" s="6">
        <v>204</v>
      </c>
      <c r="B207" s="6" t="s">
        <v>636</v>
      </c>
      <c r="C207" s="6" t="s">
        <v>637</v>
      </c>
      <c r="D207" s="6">
        <v>2055</v>
      </c>
      <c r="E207" s="6">
        <v>107</v>
      </c>
      <c r="F207" s="6">
        <v>89</v>
      </c>
      <c r="G207" s="6" t="s">
        <v>373</v>
      </c>
      <c r="H207" s="6" t="s">
        <v>38</v>
      </c>
      <c r="I207" s="6" t="s">
        <v>390</v>
      </c>
      <c r="J207" s="6">
        <v>61</v>
      </c>
      <c r="K207" s="6" t="s">
        <v>183</v>
      </c>
      <c r="L207" s="6" t="s">
        <v>514</v>
      </c>
      <c r="M207" s="7">
        <v>0.029837962962962965</v>
      </c>
      <c r="N207" s="13">
        <f t="shared" si="3"/>
        <v>0.005967592592592593</v>
      </c>
    </row>
    <row r="208" spans="1:14" ht="24">
      <c r="A208" s="6">
        <v>205</v>
      </c>
      <c r="B208" s="6" t="s">
        <v>74</v>
      </c>
      <c r="C208" s="6" t="s">
        <v>638</v>
      </c>
      <c r="D208" s="6">
        <v>2124</v>
      </c>
      <c r="E208" s="6">
        <v>108</v>
      </c>
      <c r="F208" s="6">
        <v>90</v>
      </c>
      <c r="G208" s="6" t="s">
        <v>373</v>
      </c>
      <c r="H208" s="6" t="s">
        <v>38</v>
      </c>
      <c r="I208" s="6" t="s">
        <v>390</v>
      </c>
      <c r="J208" s="6">
        <v>35</v>
      </c>
      <c r="K208" s="6" t="s">
        <v>183</v>
      </c>
      <c r="L208" s="6" t="s">
        <v>514</v>
      </c>
      <c r="M208" s="7">
        <v>0.029849537037037036</v>
      </c>
      <c r="N208" s="13">
        <f t="shared" si="3"/>
        <v>0.005969907407407407</v>
      </c>
    </row>
    <row r="209" spans="1:14" ht="24">
      <c r="A209" s="6">
        <v>206</v>
      </c>
      <c r="B209" s="6" t="s">
        <v>545</v>
      </c>
      <c r="C209" s="6" t="s">
        <v>639</v>
      </c>
      <c r="D209" s="6">
        <v>2122</v>
      </c>
      <c r="E209" s="6">
        <v>109</v>
      </c>
      <c r="F209" s="6">
        <v>91</v>
      </c>
      <c r="G209" s="6" t="s">
        <v>373</v>
      </c>
      <c r="H209" s="6" t="s">
        <v>38</v>
      </c>
      <c r="I209" s="6" t="s">
        <v>390</v>
      </c>
      <c r="J209" s="6">
        <v>54</v>
      </c>
      <c r="K209" s="6" t="s">
        <v>183</v>
      </c>
      <c r="L209" s="6" t="s">
        <v>514</v>
      </c>
      <c r="M209" s="7">
        <v>0.029849537037037036</v>
      </c>
      <c r="N209" s="13">
        <f t="shared" si="3"/>
        <v>0.005969907407407407</v>
      </c>
    </row>
    <row r="210" spans="1:14" ht="24">
      <c r="A210" s="6">
        <v>207</v>
      </c>
      <c r="B210" s="6" t="s">
        <v>63</v>
      </c>
      <c r="C210" s="6" t="s">
        <v>640</v>
      </c>
      <c r="D210" s="6">
        <v>2100</v>
      </c>
      <c r="E210" s="6">
        <v>110</v>
      </c>
      <c r="F210" s="6">
        <v>92</v>
      </c>
      <c r="G210" s="6" t="s">
        <v>373</v>
      </c>
      <c r="H210" s="6" t="s">
        <v>38</v>
      </c>
      <c r="I210" s="6" t="s">
        <v>390</v>
      </c>
      <c r="J210" s="6">
        <v>41</v>
      </c>
      <c r="K210" s="6" t="s">
        <v>183</v>
      </c>
      <c r="L210" s="6" t="s">
        <v>514</v>
      </c>
      <c r="M210" s="7">
        <v>0.029166666666666664</v>
      </c>
      <c r="N210" s="13">
        <f t="shared" si="3"/>
        <v>0.005833333333333333</v>
      </c>
    </row>
    <row r="211" spans="1:14" ht="24">
      <c r="A211" s="6">
        <v>208</v>
      </c>
      <c r="B211" s="6" t="s">
        <v>634</v>
      </c>
      <c r="C211" s="6" t="s">
        <v>641</v>
      </c>
      <c r="D211" s="6">
        <v>2094</v>
      </c>
      <c r="E211" s="6">
        <v>111</v>
      </c>
      <c r="F211" s="6">
        <v>93</v>
      </c>
      <c r="G211" s="6" t="s">
        <v>373</v>
      </c>
      <c r="H211" s="6" t="s">
        <v>38</v>
      </c>
      <c r="I211" s="6" t="s">
        <v>390</v>
      </c>
      <c r="J211" s="6">
        <v>57</v>
      </c>
      <c r="K211" s="6" t="s">
        <v>183</v>
      </c>
      <c r="L211" s="6" t="s">
        <v>514</v>
      </c>
      <c r="M211" s="7">
        <v>0.029861111111111113</v>
      </c>
      <c r="N211" s="13">
        <f t="shared" si="3"/>
        <v>0.0059722222222222225</v>
      </c>
    </row>
    <row r="212" spans="1:14" ht="24">
      <c r="A212" s="4">
        <v>209</v>
      </c>
      <c r="B212" s="4" t="s">
        <v>73</v>
      </c>
      <c r="C212" s="4" t="s">
        <v>624</v>
      </c>
      <c r="D212" s="4">
        <v>2099</v>
      </c>
      <c r="E212" s="4">
        <v>98</v>
      </c>
      <c r="F212" s="4">
        <v>17</v>
      </c>
      <c r="G212" s="4" t="s">
        <v>373</v>
      </c>
      <c r="H212" s="4" t="s">
        <v>7</v>
      </c>
      <c r="I212" s="4" t="s">
        <v>383</v>
      </c>
      <c r="J212" s="4">
        <v>8</v>
      </c>
      <c r="K212" s="4" t="s">
        <v>183</v>
      </c>
      <c r="L212" s="4" t="s">
        <v>514</v>
      </c>
      <c r="M212" s="5">
        <v>0.029872685185185183</v>
      </c>
      <c r="N212" s="13">
        <f t="shared" si="3"/>
        <v>0.005974537037037037</v>
      </c>
    </row>
    <row r="213" spans="1:14" ht="24">
      <c r="A213" s="6">
        <v>210</v>
      </c>
      <c r="B213" s="6" t="s">
        <v>642</v>
      </c>
      <c r="C213" s="6" t="s">
        <v>643</v>
      </c>
      <c r="D213" s="6">
        <v>2164</v>
      </c>
      <c r="E213" s="6">
        <v>112</v>
      </c>
      <c r="F213" s="6">
        <v>94</v>
      </c>
      <c r="G213" s="6" t="s">
        <v>373</v>
      </c>
      <c r="H213" s="6" t="s">
        <v>38</v>
      </c>
      <c r="I213" s="6" t="s">
        <v>390</v>
      </c>
      <c r="J213" s="6">
        <v>53</v>
      </c>
      <c r="K213" s="6" t="s">
        <v>183</v>
      </c>
      <c r="L213" s="6" t="s">
        <v>514</v>
      </c>
      <c r="M213" s="7">
        <v>0.029872685185185183</v>
      </c>
      <c r="N213" s="13">
        <f t="shared" si="3"/>
        <v>0.005974537037037037</v>
      </c>
    </row>
    <row r="214" spans="1:14" ht="24">
      <c r="A214" s="6">
        <v>211</v>
      </c>
      <c r="B214" s="6" t="s">
        <v>644</v>
      </c>
      <c r="C214" s="6" t="s">
        <v>645</v>
      </c>
      <c r="D214" s="6">
        <v>2018</v>
      </c>
      <c r="E214" s="6">
        <v>113</v>
      </c>
      <c r="F214" s="6">
        <v>95</v>
      </c>
      <c r="G214" s="6" t="s">
        <v>373</v>
      </c>
      <c r="H214" s="6" t="s">
        <v>38</v>
      </c>
      <c r="I214" s="6" t="s">
        <v>390</v>
      </c>
      <c r="J214" s="6">
        <v>37</v>
      </c>
      <c r="K214" s="6" t="s">
        <v>183</v>
      </c>
      <c r="L214" s="6" t="s">
        <v>514</v>
      </c>
      <c r="M214" s="7">
        <v>0.02988425925925926</v>
      </c>
      <c r="N214" s="13">
        <f t="shared" si="3"/>
        <v>0.005976851851851852</v>
      </c>
    </row>
    <row r="215" spans="1:14" ht="15">
      <c r="A215" s="6">
        <v>212</v>
      </c>
      <c r="B215" s="6" t="s">
        <v>646</v>
      </c>
      <c r="C215" s="6" t="s">
        <v>526</v>
      </c>
      <c r="D215" s="6">
        <v>2208</v>
      </c>
      <c r="E215" s="6">
        <v>114</v>
      </c>
      <c r="F215" s="6">
        <v>16</v>
      </c>
      <c r="G215" s="6" t="s">
        <v>373</v>
      </c>
      <c r="H215" s="6" t="s">
        <v>38</v>
      </c>
      <c r="I215" s="6" t="s">
        <v>413</v>
      </c>
      <c r="J215" s="6">
        <v>7</v>
      </c>
      <c r="K215" s="6" t="s">
        <v>22</v>
      </c>
      <c r="L215" s="6" t="s">
        <v>331</v>
      </c>
      <c r="M215" s="7">
        <v>0.03037037037037037</v>
      </c>
      <c r="N215" s="13">
        <f t="shared" si="3"/>
        <v>0.006074074074074074</v>
      </c>
    </row>
    <row r="216" spans="1:14" ht="15">
      <c r="A216" s="6">
        <v>213</v>
      </c>
      <c r="B216" s="6" t="s">
        <v>117</v>
      </c>
      <c r="C216" s="6" t="s">
        <v>647</v>
      </c>
      <c r="D216" s="6">
        <v>2206</v>
      </c>
      <c r="E216" s="6">
        <v>115</v>
      </c>
      <c r="F216" s="6">
        <v>96</v>
      </c>
      <c r="G216" s="6" t="s">
        <v>373</v>
      </c>
      <c r="H216" s="6" t="s">
        <v>38</v>
      </c>
      <c r="I216" s="6" t="s">
        <v>390</v>
      </c>
      <c r="J216" s="6">
        <v>33</v>
      </c>
      <c r="K216" s="6" t="s">
        <v>22</v>
      </c>
      <c r="L216" s="6" t="s">
        <v>331</v>
      </c>
      <c r="M216" s="7">
        <v>0.030381944444444444</v>
      </c>
      <c r="N216" s="13">
        <f t="shared" si="3"/>
        <v>0.006076388888888889</v>
      </c>
    </row>
    <row r="217" spans="1:14" ht="36">
      <c r="A217" s="4">
        <v>214</v>
      </c>
      <c r="B217" s="4" t="s">
        <v>24</v>
      </c>
      <c r="C217" s="4" t="s">
        <v>648</v>
      </c>
      <c r="D217" s="4">
        <v>2236</v>
      </c>
      <c r="E217" s="4">
        <v>99</v>
      </c>
      <c r="F217" s="4">
        <v>75</v>
      </c>
      <c r="G217" s="4" t="s">
        <v>373</v>
      </c>
      <c r="H217" s="4" t="s">
        <v>7</v>
      </c>
      <c r="I217" s="4" t="s">
        <v>374</v>
      </c>
      <c r="J217" s="4">
        <v>86</v>
      </c>
      <c r="K217" s="4" t="s">
        <v>183</v>
      </c>
      <c r="L217" s="4" t="s">
        <v>193</v>
      </c>
      <c r="M217" s="5">
        <v>0.030486111111111113</v>
      </c>
      <c r="N217" s="13">
        <f t="shared" si="3"/>
        <v>0.006097222222222223</v>
      </c>
    </row>
    <row r="218" spans="1:14" ht="36">
      <c r="A218" s="4">
        <v>215</v>
      </c>
      <c r="B218" s="4" t="s">
        <v>91</v>
      </c>
      <c r="C218" s="4" t="s">
        <v>649</v>
      </c>
      <c r="D218" s="4">
        <v>2235</v>
      </c>
      <c r="E218" s="4">
        <v>100</v>
      </c>
      <c r="F218" s="4">
        <v>76</v>
      </c>
      <c r="G218" s="4" t="s">
        <v>373</v>
      </c>
      <c r="H218" s="4" t="s">
        <v>7</v>
      </c>
      <c r="I218" s="4" t="s">
        <v>374</v>
      </c>
      <c r="J218" s="4">
        <v>29</v>
      </c>
      <c r="K218" s="4" t="s">
        <v>183</v>
      </c>
      <c r="L218" s="4" t="s">
        <v>193</v>
      </c>
      <c r="M218" s="5">
        <v>0.03243055555555556</v>
      </c>
      <c r="N218" s="13">
        <f t="shared" si="3"/>
        <v>0.006486111111111112</v>
      </c>
    </row>
  </sheetData>
  <sheetProtection/>
  <autoFilter ref="A3:M3">
    <sortState ref="A4:M218">
      <sortCondition sortBy="value" ref="A4:A218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Arūnas</dc:creator>
  <cp:keywords/>
  <dc:description/>
  <cp:lastModifiedBy>Arūnas</cp:lastModifiedBy>
  <dcterms:created xsi:type="dcterms:W3CDTF">2017-01-11T21:07:34Z</dcterms:created>
  <dcterms:modified xsi:type="dcterms:W3CDTF">2017-06-05T21:43:58Z</dcterms:modified>
  <cp:category/>
  <cp:version/>
  <cp:contentType/>
  <cp:contentStatus/>
</cp:coreProperties>
</file>