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100m M" sheetId="9" r:id="rId1"/>
    <sheet name="100m V" sheetId="10" r:id="rId2"/>
    <sheet name="100m bb, 110m bb " sheetId="8" r:id="rId3"/>
    <sheet name="200m M V" sheetId="21" r:id="rId4"/>
    <sheet name="400m M V" sheetId="12" r:id="rId5"/>
    <sheet name="400m bb M V" sheetId="23" r:id="rId6"/>
    <sheet name="800m M V" sheetId="24" r:id="rId7"/>
    <sheet name="1500m M V" sheetId="11" r:id="rId8"/>
    <sheet name="3000m M V" sheetId="14" r:id="rId9"/>
    <sheet name="3000m klb" sheetId="13" r:id="rId10"/>
    <sheet name="4x100m" sheetId="25" r:id="rId11"/>
    <sheet name="triš M V" sheetId="1" r:id="rId12"/>
    <sheet name="rut M" sheetId="2" r:id="rId13"/>
    <sheet name="rut V" sheetId="3" r:id="rId14"/>
    <sheet name="diskas M" sheetId="5" r:id="rId15"/>
    <sheet name="diskas V" sheetId="4" r:id="rId16"/>
    <sheet name="Aukštis M" sheetId="6" r:id="rId17"/>
    <sheet name="Aukštis V" sheetId="7" r:id="rId18"/>
    <sheet name="Kartis V" sheetId="15" r:id="rId19"/>
    <sheet name="Kūjis M" sheetId="16" r:id="rId20"/>
    <sheet name="Tolis M" sheetId="17" r:id="rId21"/>
    <sheet name="Tolis V" sheetId="18" r:id="rId22"/>
    <sheet name="Ietis M" sheetId="19" r:id="rId23"/>
    <sheet name="Ietis V" sheetId="20" r:id="rId24"/>
  </sheets>
  <externalReferences>
    <externalReference r:id="rId25"/>
  </externalReferences>
  <definedNames>
    <definedName name="_xlnm._FilterDatabase" localSheetId="2" hidden="1">'100m bb, 110m bb '!#REF!</definedName>
    <definedName name="_xlnm._FilterDatabase" localSheetId="0" hidden="1">'100m M'!#REF!</definedName>
    <definedName name="_xlnm._FilterDatabase" localSheetId="1" hidden="1">'100m V'!#REF!</definedName>
    <definedName name="_xlnm._FilterDatabase" localSheetId="7" hidden="1">'1500m M V'!#REF!</definedName>
    <definedName name="_xlnm._FilterDatabase" localSheetId="3" hidden="1">'200m M V'!$B$6:$K$6</definedName>
    <definedName name="_xlnm._FilterDatabase" localSheetId="9" hidden="1">'3000m klb'!#REF!</definedName>
    <definedName name="_xlnm._FilterDatabase" localSheetId="8" hidden="1">'3000m M V'!#REF!</definedName>
    <definedName name="_xlnm._FilterDatabase" localSheetId="5" hidden="1">'400m bb M V'!$B$15:$J$15</definedName>
    <definedName name="_xlnm._FilterDatabase" localSheetId="4" hidden="1">'400m M V'!#REF!</definedName>
    <definedName name="_xlnm._FilterDatabase" localSheetId="6" hidden="1">'800m M V'!$B$16:$J$16</definedName>
    <definedName name="_xlnm._FilterDatabase" localSheetId="16" hidden="1">'Aukštis M'!$B$6:$R$6</definedName>
    <definedName name="_xlnm._FilterDatabase" localSheetId="17" hidden="1">'Aukštis V'!$B$6:$T$6</definedName>
    <definedName name="_xlnm._FilterDatabase" localSheetId="14" hidden="1">'diskas M'!$B$6:$P$6</definedName>
    <definedName name="_xlnm._FilterDatabase" localSheetId="15" hidden="1">'diskas V'!$B$6:$P$6</definedName>
    <definedName name="_xlnm._FilterDatabase" localSheetId="22" hidden="1">'Ietis M'!#REF!</definedName>
    <definedName name="_xlnm._FilterDatabase" localSheetId="23" hidden="1">'Ietis V'!$B$6:$P$6</definedName>
    <definedName name="_xlnm._FilterDatabase" localSheetId="18" hidden="1">'Kartis V'!$B$6:$Q$6</definedName>
    <definedName name="_xlnm._FilterDatabase" localSheetId="19" hidden="1">'Kūjis M'!$B$6:$P$6</definedName>
    <definedName name="_xlnm._FilterDatabase" localSheetId="12" hidden="1">'rut M'!$B$6:$P$6</definedName>
    <definedName name="_xlnm._FilterDatabase" localSheetId="13" hidden="1">'rut V'!$B$17:$P$17</definedName>
    <definedName name="_xlnm._FilterDatabase" localSheetId="20" hidden="1">'Tolis M'!$B$6:$P$6</definedName>
    <definedName name="_xlnm._FilterDatabase" localSheetId="21" hidden="1">'Tolis V'!$B$6:$P$6</definedName>
    <definedName name="_xlnm._FilterDatabase" localSheetId="11" hidden="1">'triš M V'!$B$6:$P$6</definedName>
    <definedName name="dal">[1]Lapas3!$B$2:$J$203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0" l="1"/>
  <c r="H9" i="20"/>
  <c r="H10" i="20"/>
  <c r="H7" i="20"/>
  <c r="H11" i="20"/>
  <c r="H8" i="19"/>
  <c r="H7" i="19"/>
  <c r="H10" i="17"/>
  <c r="H12" i="17"/>
  <c r="H7" i="17"/>
  <c r="H9" i="17"/>
  <c r="H8" i="17"/>
  <c r="H13" i="17"/>
  <c r="H14" i="17"/>
  <c r="H11" i="17"/>
  <c r="H15" i="17"/>
  <c r="H9" i="18"/>
  <c r="H7" i="18"/>
  <c r="H8" i="18"/>
  <c r="H8" i="5"/>
  <c r="H7" i="5"/>
  <c r="H34" i="4"/>
  <c r="H29" i="4"/>
  <c r="H28" i="4"/>
  <c r="H27" i="4"/>
  <c r="H21" i="4"/>
  <c r="H20" i="4"/>
  <c r="H19" i="4"/>
  <c r="H18" i="4"/>
  <c r="H17" i="4"/>
  <c r="H16" i="4"/>
  <c r="H10" i="4"/>
  <c r="H9" i="4"/>
  <c r="H8" i="4"/>
  <c r="H7" i="4"/>
</calcChain>
</file>

<file path=xl/sharedStrings.xml><?xml version="1.0" encoding="utf-8"?>
<sst xmlns="http://schemas.openxmlformats.org/spreadsheetml/2006/main" count="1813" uniqueCount="289">
  <si>
    <t>Klaipėdos čempionatas ir jaunimo iki 20 m. pirmenybės</t>
  </si>
  <si>
    <t>Palanga, Miesto stadionas</t>
  </si>
  <si>
    <t>Trišuolis Moterims</t>
  </si>
  <si>
    <t>B a n d y m a i</t>
  </si>
  <si>
    <t>Vieta</t>
  </si>
  <si>
    <t>St Nr</t>
  </si>
  <si>
    <t>Dalyvis</t>
  </si>
  <si>
    <t>Gim. data</t>
  </si>
  <si>
    <t>Miestas</t>
  </si>
  <si>
    <t>SMĮ</t>
  </si>
  <si>
    <t>Klubas</t>
  </si>
  <si>
    <t>Ger. rez</t>
  </si>
  <si>
    <t>Kv L</t>
  </si>
  <si>
    <t>1 band</t>
  </si>
  <si>
    <t>2 band</t>
  </si>
  <si>
    <t>3 band</t>
  </si>
  <si>
    <t>4 band</t>
  </si>
  <si>
    <t>5 band</t>
  </si>
  <si>
    <t>6 band</t>
  </si>
  <si>
    <t>Treneris</t>
  </si>
  <si>
    <t>Vaida Šleinytė</t>
  </si>
  <si>
    <t>Klaipėda</t>
  </si>
  <si>
    <t>NIKĖ</t>
  </si>
  <si>
    <t>III A</t>
  </si>
  <si>
    <t>X</t>
  </si>
  <si>
    <t>V.Baronienė</t>
  </si>
  <si>
    <t>s25</t>
  </si>
  <si>
    <t>Aistė Noreikaitė</t>
  </si>
  <si>
    <t>Šilutė</t>
  </si>
  <si>
    <t>SM</t>
  </si>
  <si>
    <t>-</t>
  </si>
  <si>
    <t>S.Oželis</t>
  </si>
  <si>
    <t>Monika Janonytė</t>
  </si>
  <si>
    <t>LAM</t>
  </si>
  <si>
    <t>I JA</t>
  </si>
  <si>
    <t>D.D.Senkai</t>
  </si>
  <si>
    <t>s22</t>
  </si>
  <si>
    <t>Kristina Jašauskaitė</t>
  </si>
  <si>
    <t>DNS</t>
  </si>
  <si>
    <t>L.Leikuvienė</t>
  </si>
  <si>
    <t>Trišuolis Vyrams</t>
  </si>
  <si>
    <t>Komanda</t>
  </si>
  <si>
    <t>Laurynas Vičas</t>
  </si>
  <si>
    <t>Palanga, Klaipėda</t>
  </si>
  <si>
    <t>II A</t>
  </si>
  <si>
    <t>D.D.Senkai, A.Bajoras</t>
  </si>
  <si>
    <t>s36</t>
  </si>
  <si>
    <t>Dovydas Maciukevičius</t>
  </si>
  <si>
    <t>s29</t>
  </si>
  <si>
    <t>Aleksas Vaitiekus</t>
  </si>
  <si>
    <t>M.Urmulevičius</t>
  </si>
  <si>
    <t>Lukas Valančauskis</t>
  </si>
  <si>
    <t>NM</t>
  </si>
  <si>
    <t>Rutulio stūmimas Moterims</t>
  </si>
  <si>
    <t>s23</t>
  </si>
  <si>
    <t>Justė Šertvytytė</t>
  </si>
  <si>
    <t>Viktorija Jankūnaitė</t>
  </si>
  <si>
    <t>STARTU</t>
  </si>
  <si>
    <t>R.V.Murašovai</t>
  </si>
  <si>
    <t>Odeta Pralgauskaitė</t>
  </si>
  <si>
    <t>K.Kozlovienė</t>
  </si>
  <si>
    <t>Gabrielė Banytė</t>
  </si>
  <si>
    <t>A.Pleskys</t>
  </si>
  <si>
    <t>Aistė Daugevičiūtė</t>
  </si>
  <si>
    <t>A.Vilčinskienė, R.Adomaitienė</t>
  </si>
  <si>
    <t>Rutulio (6 kg) stūmimas Jaunuoliams</t>
  </si>
  <si>
    <t>Arminas Čečkauskas</t>
  </si>
  <si>
    <t>I A</t>
  </si>
  <si>
    <t>V.R.Murašovai</t>
  </si>
  <si>
    <t>Martynas Vareika</t>
  </si>
  <si>
    <t>Ignas Piktužis</t>
  </si>
  <si>
    <t>Dominykas Čepys</t>
  </si>
  <si>
    <t>Palanga</t>
  </si>
  <si>
    <t>A.Bajoras</t>
  </si>
  <si>
    <t>Edvinas Pareigis</t>
  </si>
  <si>
    <t>s5</t>
  </si>
  <si>
    <t>Dainius Varpiotas</t>
  </si>
  <si>
    <t>Plungė</t>
  </si>
  <si>
    <t xml:space="preserve"> </t>
  </si>
  <si>
    <t>E.Zaniauskas</t>
  </si>
  <si>
    <t>Rutulio stūmimas Vyrams</t>
  </si>
  <si>
    <t>Šarūnas Banevičius</t>
  </si>
  <si>
    <t>Viesulas</t>
  </si>
  <si>
    <t>COSMA</t>
  </si>
  <si>
    <t>V.Murašovas, E.Šauklys</t>
  </si>
  <si>
    <t>Julius Malotkinas</t>
  </si>
  <si>
    <t>Skuodas</t>
  </si>
  <si>
    <t>KSM</t>
  </si>
  <si>
    <t>A.Jasmontas</t>
  </si>
  <si>
    <t>Mindaugas Jurkša</t>
  </si>
  <si>
    <t>s3</t>
  </si>
  <si>
    <t>Martynas Varpiotas</t>
  </si>
  <si>
    <t>Vykintas Dolobauskas</t>
  </si>
  <si>
    <t>J.Martinkus</t>
  </si>
  <si>
    <t>Disko metimas Vyrams</t>
  </si>
  <si>
    <t>s31</t>
  </si>
  <si>
    <t>Simonas Martišius</t>
  </si>
  <si>
    <t>Kaunas</t>
  </si>
  <si>
    <t>x</t>
  </si>
  <si>
    <t>A.Miliauskas</t>
  </si>
  <si>
    <t>Kęstutis Grikšas</t>
  </si>
  <si>
    <t>Disko (1.75 kg) metimas Jaunuoliams</t>
  </si>
  <si>
    <t>s33</t>
  </si>
  <si>
    <t>Jaunius Meinoris</t>
  </si>
  <si>
    <t>Viltis</t>
  </si>
  <si>
    <t>s32</t>
  </si>
  <si>
    <t>Rokas Jakimavičius</t>
  </si>
  <si>
    <t>s20</t>
  </si>
  <si>
    <t>Justinas Mockus</t>
  </si>
  <si>
    <t>SRC</t>
  </si>
  <si>
    <t>E.Jurgutis</t>
  </si>
  <si>
    <t>Mantas Stonkus</t>
  </si>
  <si>
    <t>R.Kazlauskas</t>
  </si>
  <si>
    <t>Disko (1.5 kg) metimas bk</t>
  </si>
  <si>
    <t>s7</t>
  </si>
  <si>
    <t>Tomas Sabašinskas</t>
  </si>
  <si>
    <t>Jurbarko raj.</t>
  </si>
  <si>
    <t>V.Kokarskaja</t>
  </si>
  <si>
    <t>Disko (1 kg) metimas bk</t>
  </si>
  <si>
    <t>Disko metimas Moterims</t>
  </si>
  <si>
    <t>Šuolis į aukštį Moterims</t>
  </si>
  <si>
    <t>ID</t>
  </si>
  <si>
    <t>Rez</t>
  </si>
  <si>
    <t>Šarūnė Abromaitė</t>
  </si>
  <si>
    <t>O</t>
  </si>
  <si>
    <t>XO</t>
  </si>
  <si>
    <t>XXO</t>
  </si>
  <si>
    <t>XXX</t>
  </si>
  <si>
    <t>L.Milikauskaitė</t>
  </si>
  <si>
    <t>s10</t>
  </si>
  <si>
    <t>Greta Pilelytė</t>
  </si>
  <si>
    <t>Kretinga</t>
  </si>
  <si>
    <t>V.Lapinskas</t>
  </si>
  <si>
    <t>Gintarė Tirevičiūtė</t>
  </si>
  <si>
    <t>Klaipėda, Kretinga</t>
  </si>
  <si>
    <t>A.Vilčinskienė, R.Adomaitienė, V.Lapinskas</t>
  </si>
  <si>
    <t>Šuolis į aukštį Vyrams</t>
  </si>
  <si>
    <t>s12</t>
  </si>
  <si>
    <t>Dainius Pazdrazdis</t>
  </si>
  <si>
    <t>Ernestas Jašinskas</t>
  </si>
  <si>
    <t>Dovydas Gricius</t>
  </si>
  <si>
    <t>Algirdas Asauskas</t>
  </si>
  <si>
    <t>A.Baranauskas, R.Kazlauskas</t>
  </si>
  <si>
    <t>Titas Tamašauskas</t>
  </si>
  <si>
    <t>s11</t>
  </si>
  <si>
    <t>Dominykas Orlovas</t>
  </si>
  <si>
    <t>s13</t>
  </si>
  <si>
    <t>Andrius Leksas</t>
  </si>
  <si>
    <t>Vėjas</t>
  </si>
  <si>
    <t>100m barj. bėgimas Moterims</t>
  </si>
  <si>
    <t>DNF</t>
  </si>
  <si>
    <t>110m barj. bėgimas Vyrams</t>
  </si>
  <si>
    <t>A.Kazlauskas</t>
  </si>
  <si>
    <t>Jonas Gliožeris</t>
  </si>
  <si>
    <t>s34</t>
  </si>
  <si>
    <t>110m barj. (0.99) bėgimas Jaunuoliams</t>
  </si>
  <si>
    <t>Kristina Saveljeva</t>
  </si>
  <si>
    <t>Aistė Nemcevičiūtė</t>
  </si>
  <si>
    <t>Toma Melkūnaitė</t>
  </si>
  <si>
    <t>Viktorija Babuškina</t>
  </si>
  <si>
    <t>Žaneta Levkovič</t>
  </si>
  <si>
    <t>Viltė Narbutaitytė</t>
  </si>
  <si>
    <t>M.Krakys</t>
  </si>
  <si>
    <t>Valda Bušmaitė</t>
  </si>
  <si>
    <t>Gabija Klimukaitė</t>
  </si>
  <si>
    <t>Aistė Unskinaitė</t>
  </si>
  <si>
    <t>J.Čižauskas</t>
  </si>
  <si>
    <t>Augustė Regalaitė</t>
  </si>
  <si>
    <t>Fin rez</t>
  </si>
  <si>
    <t>100m bėgimas moterims</t>
  </si>
  <si>
    <t>Vytautas Grimalis</t>
  </si>
  <si>
    <t>s6</t>
  </si>
  <si>
    <t>Dovydas Kryževičius</t>
  </si>
  <si>
    <t>s4</t>
  </si>
  <si>
    <t>Emilis Jonaitis</t>
  </si>
  <si>
    <t>s35</t>
  </si>
  <si>
    <t>Deimantas Čiupinas</t>
  </si>
  <si>
    <t>s28</t>
  </si>
  <si>
    <t>Rokas Aukštakis</t>
  </si>
  <si>
    <t>E.Karaškienė</t>
  </si>
  <si>
    <t>KTU</t>
  </si>
  <si>
    <t>Arnoldas Milkus</t>
  </si>
  <si>
    <t>s30</t>
  </si>
  <si>
    <t>E.Norvilas</t>
  </si>
  <si>
    <t>Laurynas Toleikis</t>
  </si>
  <si>
    <t>100m bėgimas Vyrams</t>
  </si>
  <si>
    <t>Aurimas Bendžius</t>
  </si>
  <si>
    <t>s27</t>
  </si>
  <si>
    <t>1500m bėgimas Vyrams</t>
  </si>
  <si>
    <t>Emilė Balodytė</t>
  </si>
  <si>
    <t>s26</t>
  </si>
  <si>
    <t>J.R.Beržinskai</t>
  </si>
  <si>
    <t>MARATONAS</t>
  </si>
  <si>
    <t>Vilmantė Gruodytė</t>
  </si>
  <si>
    <t>Banga Balnaitė</t>
  </si>
  <si>
    <t>M.Krakys, L.Bloškienė</t>
  </si>
  <si>
    <t>Eglė Morenaitė</t>
  </si>
  <si>
    <t>1500m bėgimas Moterims</t>
  </si>
  <si>
    <t>Matas Drimba</t>
  </si>
  <si>
    <t>II JA</t>
  </si>
  <si>
    <t>N.Krakiene</t>
  </si>
  <si>
    <t>Vladislav Žuravkov</t>
  </si>
  <si>
    <t>KLAA</t>
  </si>
  <si>
    <t>Marius Daškevičius</t>
  </si>
  <si>
    <t>O.Grybauskienė</t>
  </si>
  <si>
    <t>Paulius Kupetauskas</t>
  </si>
  <si>
    <t>Mantas Klumbys</t>
  </si>
  <si>
    <t>Jokūbas Tubutis</t>
  </si>
  <si>
    <t>s21</t>
  </si>
  <si>
    <t>Artūras Janauskas</t>
  </si>
  <si>
    <t>Einius Normantas</t>
  </si>
  <si>
    <t>Benediktas Mickus</t>
  </si>
  <si>
    <t>400m bėgimas Vyrams</t>
  </si>
  <si>
    <t>Vita Kulbokaitė</t>
  </si>
  <si>
    <t>Erika Rimkutė</t>
  </si>
  <si>
    <t>Jonė Pociūtė</t>
  </si>
  <si>
    <t>Kristina Žiliūtė</t>
  </si>
  <si>
    <t>Adriana Ruseckaitė</t>
  </si>
  <si>
    <t>Skaistė Daškevičiūtė</t>
  </si>
  <si>
    <t>Oksana Choda</t>
  </si>
  <si>
    <t>Akvilė Jonauskytė</t>
  </si>
  <si>
    <t>Ugnė Žvinklytė</t>
  </si>
  <si>
    <t>Karolina Zeleniūtė</t>
  </si>
  <si>
    <t>Erika Krūminaitė</t>
  </si>
  <si>
    <t>400m bėgimas Moterims</t>
  </si>
  <si>
    <t>Kęstas Mickus</t>
  </si>
  <si>
    <t>s24</t>
  </si>
  <si>
    <t>M.Krakys, D.Šiaučikovas</t>
  </si>
  <si>
    <t>Danielius Matias</t>
  </si>
  <si>
    <t>3000m bėgimas klb Vyrams</t>
  </si>
  <si>
    <t>Violeta Kuldaitė</t>
  </si>
  <si>
    <t>3000m bėgimas klb Moterims</t>
  </si>
  <si>
    <t>3000m bėgimas Moterims</t>
  </si>
  <si>
    <t>Kotryna Petrutytė</t>
  </si>
  <si>
    <t>3000m bėgimas Vyrams</t>
  </si>
  <si>
    <t>Šuolis su kartimi Vyrams</t>
  </si>
  <si>
    <t>Egidijus Zaniauskas</t>
  </si>
  <si>
    <t>Osvaldas Gedrimas</t>
  </si>
  <si>
    <t>Kūjo metimas Moterims</t>
  </si>
  <si>
    <t>Sandra Mišeikytė</t>
  </si>
  <si>
    <t>Tolis Moterims</t>
  </si>
  <si>
    <t>Kornelija Saunorytė</t>
  </si>
  <si>
    <t>Radvilė Nausėdaitė</t>
  </si>
  <si>
    <t>Tolis Vyrams</t>
  </si>
  <si>
    <t>Ieties Moterims</t>
  </si>
  <si>
    <t>Gintarė Paulauskaitė</t>
  </si>
  <si>
    <t>Klaipėda, Vilkyčiai</t>
  </si>
  <si>
    <t>A.Šilauskas, B.Mulskis</t>
  </si>
  <si>
    <t>Ieties metimas Vyrams</t>
  </si>
  <si>
    <t>Vilkyčiai</t>
  </si>
  <si>
    <t>B.Mulskis</t>
  </si>
  <si>
    <t>Mantas Rudzevičius</t>
  </si>
  <si>
    <t>s2</t>
  </si>
  <si>
    <t>Mantas Jackyvas</t>
  </si>
  <si>
    <t>200m bėgimas moterims</t>
  </si>
  <si>
    <t>200m bėgimas Vyrams</t>
  </si>
  <si>
    <t>400m barj. bėgimas Vyrams</t>
  </si>
  <si>
    <t>400m barj. bėgimas Moterims</t>
  </si>
  <si>
    <t>800m bėgimas Moterims</t>
  </si>
  <si>
    <t>800m bėgimas Vyrams</t>
  </si>
  <si>
    <t>Aušra Butkevičiūtė</t>
  </si>
  <si>
    <t>s15</t>
  </si>
  <si>
    <t>Akvilė Morkūnaitė</t>
  </si>
  <si>
    <t>Šiauliai</t>
  </si>
  <si>
    <t>ŠSG</t>
  </si>
  <si>
    <t>Diana Curikova</t>
  </si>
  <si>
    <t>R.Razmaitė, A.Kitanov</t>
  </si>
  <si>
    <t>Aleksandr Frizen</t>
  </si>
  <si>
    <t>Emilija Nevieraitė</t>
  </si>
  <si>
    <t>Justina Petrutytė</t>
  </si>
  <si>
    <t>Karolis Samuolis</t>
  </si>
  <si>
    <t>s18</t>
  </si>
  <si>
    <t>Tadas Babrauskas</t>
  </si>
  <si>
    <t>ŠLASC</t>
  </si>
  <si>
    <t>Rolandas Vainora</t>
  </si>
  <si>
    <t>s16</t>
  </si>
  <si>
    <t>Tadas Petravičius</t>
  </si>
  <si>
    <t>199905-30</t>
  </si>
  <si>
    <t>Edgaras Žebrauskas</t>
  </si>
  <si>
    <t>Veronika Mišina</t>
  </si>
  <si>
    <t>1994-03-12</t>
  </si>
  <si>
    <t>400m barj. (0.84) bėgimas Jaunuoliams</t>
  </si>
  <si>
    <t>J.Martinkus, V.Zaniauskas</t>
  </si>
  <si>
    <t>Greta Ačaitė</t>
  </si>
  <si>
    <t>Vilyčiai</t>
  </si>
  <si>
    <t>III JA</t>
  </si>
  <si>
    <t>4x100m Vyrams</t>
  </si>
  <si>
    <t>4x100m Moterims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</si>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</sst>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;@"/>
    <numFmt numFmtId="165" formatCode="yyyy\-mm\-dd"/>
    <numFmt numFmtId="166" formatCode="hh:mm;@"/>
    <numFmt numFmtId="167" formatCode="0.0"/>
    <numFmt numFmtId="168" formatCode="[m]:ss.00"/>
  </numFmts>
  <fonts count="12" x14ac:knownFonts="1">
    <font>
      <sz val="10"/>
      <color indexed="8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right"/>
    </xf>
    <xf numFmtId="2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center"/>
    </xf>
    <xf numFmtId="164" fontId="7" fillId="0" borderId="4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shrinkToFi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/>
    <xf numFmtId="2" fontId="4" fillId="0" borderId="5" xfId="0" applyNumberFormat="1" applyFont="1" applyFill="1" applyBorder="1" applyAlignment="1" applyProtection="1">
      <alignment horizontal="center"/>
    </xf>
    <xf numFmtId="2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left" shrinkToFit="1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/>
    <xf numFmtId="2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left" shrinkToFit="1"/>
    </xf>
    <xf numFmtId="2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shrinkToFit="1"/>
    </xf>
    <xf numFmtId="0" fontId="3" fillId="0" borderId="6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shrinkToFi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left"/>
    </xf>
    <xf numFmtId="164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shrinkToFit="1"/>
    </xf>
    <xf numFmtId="0" fontId="9" fillId="0" borderId="11" xfId="0" applyNumberFormat="1" applyFont="1" applyFill="1" applyBorder="1" applyAlignment="1" applyProtection="1">
      <alignment horizontal="center"/>
    </xf>
    <xf numFmtId="0" fontId="9" fillId="0" borderId="12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left"/>
    </xf>
    <xf numFmtId="164" fontId="8" fillId="0" borderId="12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left" wrapText="1"/>
    </xf>
    <xf numFmtId="0" fontId="8" fillId="0" borderId="12" xfId="0" applyNumberFormat="1" applyFont="1" applyFill="1" applyBorder="1" applyAlignment="1" applyProtection="1">
      <alignment horizontal="left"/>
    </xf>
    <xf numFmtId="2" fontId="5" fillId="0" borderId="11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9" fillId="0" borderId="11" xfId="0" applyNumberFormat="1" applyFont="1" applyFill="1" applyBorder="1" applyAlignment="1" applyProtection="1">
      <alignment horizontal="center"/>
    </xf>
    <xf numFmtId="2" fontId="9" fillId="0" borderId="11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horizontal="left" shrinkToFit="1"/>
    </xf>
    <xf numFmtId="2" fontId="5" fillId="0" borderId="0" xfId="0" applyNumberFormat="1" applyFont="1" applyFill="1" applyBorder="1" applyAlignment="1" applyProtection="1">
      <alignment shrinkToFit="1"/>
    </xf>
    <xf numFmtId="0" fontId="5" fillId="0" borderId="0" xfId="0" applyNumberFormat="1" applyFont="1" applyFill="1" applyBorder="1" applyAlignment="1" applyProtection="1">
      <alignment horizontal="center" shrinkToFit="1"/>
    </xf>
    <xf numFmtId="167" fontId="5" fillId="0" borderId="0" xfId="0" applyNumberFormat="1" applyFont="1" applyFill="1" applyBorder="1" applyAlignment="1" applyProtection="1">
      <alignment horizontal="center" shrinkToFit="1"/>
    </xf>
    <xf numFmtId="2" fontId="5" fillId="0" borderId="0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horizontal="left" shrinkToFit="1"/>
    </xf>
    <xf numFmtId="164" fontId="2" fillId="0" borderId="0" xfId="0" applyNumberFormat="1" applyFont="1" applyFill="1" applyBorder="1" applyAlignment="1" applyProtection="1">
      <alignment horizontal="center" shrinkToFit="1"/>
    </xf>
    <xf numFmtId="0" fontId="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67" fontId="10" fillId="0" borderId="0" xfId="0" applyNumberFormat="1" applyFont="1" applyFill="1" applyBorder="1" applyAlignment="1" applyProtection="1">
      <alignment horizontal="center" shrinkToFit="1"/>
    </xf>
    <xf numFmtId="0" fontId="10" fillId="0" borderId="1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>
      <alignment shrinkToFit="1"/>
    </xf>
    <xf numFmtId="168" fontId="5" fillId="0" borderId="0" xfId="0" applyNumberFormat="1" applyFont="1" applyFill="1" applyBorder="1" applyAlignment="1" applyProtection="1">
      <alignment horizontal="center" shrinkToFit="1"/>
    </xf>
    <xf numFmtId="168" fontId="2" fillId="0" borderId="10" xfId="0" applyNumberFormat="1" applyFont="1" applyFill="1" applyBorder="1" applyAlignment="1" applyProtection="1">
      <alignment horizontal="center" shrinkToFit="1"/>
    </xf>
    <xf numFmtId="20" fontId="2" fillId="0" borderId="0" xfId="0" applyNumberFormat="1" applyFont="1" applyFill="1" applyBorder="1" applyAlignment="1" applyProtection="1">
      <alignment horizontal="left"/>
    </xf>
    <xf numFmtId="20" fontId="2" fillId="0" borderId="0" xfId="0" applyNumberFormat="1" applyFont="1" applyFill="1" applyBorder="1" applyAlignment="1" applyProtection="1">
      <alignment horizontal="right"/>
    </xf>
    <xf numFmtId="20" fontId="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left" shrinkToFit="1"/>
    </xf>
    <xf numFmtId="164" fontId="2" fillId="0" borderId="6" xfId="0" applyNumberFormat="1" applyFont="1" applyFill="1" applyBorder="1" applyAlignment="1" applyProtection="1">
      <alignment horizontal="center" shrinkToFit="1"/>
    </xf>
    <xf numFmtId="0" fontId="5" fillId="0" borderId="6" xfId="0" applyNumberFormat="1" applyFont="1" applyFill="1" applyBorder="1" applyAlignment="1" applyProtection="1">
      <alignment horizontal="center" shrinkToFit="1"/>
    </xf>
    <xf numFmtId="0" fontId="2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shrinkToFit="1"/>
    </xf>
    <xf numFmtId="164" fontId="2" fillId="0" borderId="5" xfId="0" applyNumberFormat="1" applyFont="1" applyFill="1" applyBorder="1" applyAlignment="1" applyProtection="1">
      <alignment horizontal="center" shrinkToFit="1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left"/>
    </xf>
    <xf numFmtId="164" fontId="2" fillId="0" borderId="14" xfId="0" applyNumberFormat="1" applyFont="1" applyFill="1" applyBorder="1" applyAlignment="1" applyProtection="1">
      <alignment horizontal="center"/>
    </xf>
    <xf numFmtId="168" fontId="2" fillId="0" borderId="14" xfId="0" applyNumberFormat="1" applyFont="1" applyFill="1" applyBorder="1" applyAlignment="1" applyProtection="1">
      <alignment horizontal="center" shrinkToFit="1"/>
    </xf>
    <xf numFmtId="0" fontId="2" fillId="0" borderId="14" xfId="0" applyNumberFormat="1" applyFont="1" applyFill="1" applyBorder="1" applyAlignment="1" applyProtection="1">
      <alignment shrinkToFi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vertical="center" shrinkToFit="1"/>
    </xf>
    <xf numFmtId="0" fontId="3" fillId="0" borderId="5" xfId="0" applyNumberFormat="1" applyFont="1" applyFill="1" applyBorder="1" applyAlignment="1" applyProtection="1">
      <alignment vertical="center" shrinkToFit="1"/>
    </xf>
    <xf numFmtId="2" fontId="4" fillId="0" borderId="5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164" fontId="8" fillId="0" borderId="12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/>
    </xf>
    <xf numFmtId="2" fontId="5" fillId="0" borderId="11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 wrapText="1" shrinkToFit="1"/>
    </xf>
    <xf numFmtId="165" fontId="5" fillId="0" borderId="0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 vertical="top"/>
    </xf>
    <xf numFmtId="0" fontId="5" fillId="0" borderId="13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0" fillId="0" borderId="13" xfId="0" applyBorder="1" applyAlignment="1"/>
    <xf numFmtId="0" fontId="0" fillId="0" borderId="5" xfId="0" applyBorder="1" applyAlignment="1"/>
    <xf numFmtId="0" fontId="11" fillId="0" borderId="15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5" fontId="2" fillId="0" borderId="0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rez_KLP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m bb, 110m bb "/>
      <sheetName val="100m M"/>
      <sheetName val="100m V"/>
      <sheetName val="1500m M V"/>
      <sheetName val="400m M V"/>
      <sheetName val="3000m klb"/>
      <sheetName val="Lapas3"/>
      <sheetName val="100m"/>
      <sheetName val="asdasd"/>
      <sheetName val="1500m M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24</v>
          </cell>
          <cell r="C2" t="str">
            <v>400m, 400m bb</v>
          </cell>
          <cell r="D2" t="str">
            <v>v</v>
          </cell>
          <cell r="E2" t="str">
            <v>Artūras Janauskas</v>
          </cell>
          <cell r="F2">
            <v>31983</v>
          </cell>
          <cell r="G2" t="str">
            <v>Klaipėda</v>
          </cell>
          <cell r="H2" t="str">
            <v>Viesulas</v>
          </cell>
          <cell r="I2" t="str">
            <v>COSMA</v>
          </cell>
          <cell r="J2" t="str">
            <v>E.Norvilas</v>
          </cell>
        </row>
        <row r="3">
          <cell r="B3">
            <v>37</v>
          </cell>
          <cell r="C3" t="str">
            <v>400m bb</v>
          </cell>
          <cell r="D3" t="str">
            <v>v</v>
          </cell>
          <cell r="E3" t="str">
            <v>Matas Drimba</v>
          </cell>
          <cell r="F3">
            <v>34559</v>
          </cell>
          <cell r="G3" t="str">
            <v>Klaipėda</v>
          </cell>
          <cell r="H3" t="str">
            <v>Viesulas</v>
          </cell>
          <cell r="I3" t="str">
            <v>NIKĖ</v>
          </cell>
          <cell r="J3" t="str">
            <v>E.Norvilas</v>
          </cell>
        </row>
        <row r="4">
          <cell r="B4">
            <v>76</v>
          </cell>
          <cell r="C4" t="str">
            <v>100m, 200m</v>
          </cell>
          <cell r="D4" t="str">
            <v>v</v>
          </cell>
          <cell r="E4" t="str">
            <v>Laurynas Toleikis</v>
          </cell>
          <cell r="F4">
            <v>36163</v>
          </cell>
          <cell r="G4" t="str">
            <v>Klaipėda</v>
          </cell>
          <cell r="H4" t="str">
            <v>LAM</v>
          </cell>
          <cell r="I4" t="str">
            <v>NIKĖ</v>
          </cell>
          <cell r="J4" t="str">
            <v>E.Norvilas</v>
          </cell>
        </row>
        <row r="5">
          <cell r="B5">
            <v>278</v>
          </cell>
          <cell r="C5" t="str">
            <v>100m, 200m</v>
          </cell>
          <cell r="D5" t="str">
            <v>v</v>
          </cell>
          <cell r="E5" t="str">
            <v>Povilas Šiliauskas</v>
          </cell>
          <cell r="F5">
            <v>37156</v>
          </cell>
          <cell r="G5" t="str">
            <v>Klaipėda</v>
          </cell>
          <cell r="H5" t="str">
            <v>LAM</v>
          </cell>
          <cell r="I5" t="str">
            <v>NIKĖ</v>
          </cell>
          <cell r="J5" t="str">
            <v>E.Norvilas, M.Reinikovas</v>
          </cell>
        </row>
        <row r="6">
          <cell r="B6">
            <v>167</v>
          </cell>
          <cell r="C6" t="str">
            <v>200m</v>
          </cell>
          <cell r="D6" t="str">
            <v>m</v>
          </cell>
          <cell r="E6" t="str">
            <v>Erika Rumšaitė</v>
          </cell>
          <cell r="F6">
            <v>37196</v>
          </cell>
          <cell r="G6" t="str">
            <v>Klaipėda</v>
          </cell>
          <cell r="H6" t="str">
            <v>LAM</v>
          </cell>
          <cell r="I6" t="str">
            <v>NIKĖ</v>
          </cell>
          <cell r="J6" t="str">
            <v>M.Reinikovas, E.Norvilas</v>
          </cell>
        </row>
        <row r="7">
          <cell r="B7">
            <v>60</v>
          </cell>
          <cell r="C7" t="str">
            <v>1500m, 800m</v>
          </cell>
          <cell r="D7" t="str">
            <v>m</v>
          </cell>
          <cell r="E7" t="str">
            <v>Vilmantė Gruodytė</v>
          </cell>
          <cell r="F7">
            <v>35840</v>
          </cell>
          <cell r="G7" t="str">
            <v>Klaipėda</v>
          </cell>
          <cell r="H7" t="str">
            <v>LAM</v>
          </cell>
          <cell r="I7" t="str">
            <v>MARATONAS</v>
          </cell>
          <cell r="J7" t="str">
            <v>J.R.Beržinskai</v>
          </cell>
        </row>
        <row r="8">
          <cell r="B8">
            <v>75</v>
          </cell>
          <cell r="C8" t="str">
            <v>400m, 200m</v>
          </cell>
          <cell r="D8" t="str">
            <v>v</v>
          </cell>
          <cell r="E8" t="str">
            <v>Einius Normantas</v>
          </cell>
          <cell r="F8">
            <v>36089</v>
          </cell>
          <cell r="G8" t="str">
            <v>Klaipėda</v>
          </cell>
          <cell r="H8" t="str">
            <v>LAM</v>
          </cell>
          <cell r="I8" t="str">
            <v>MARATONAS</v>
          </cell>
          <cell r="J8" t="str">
            <v>J.R.Beržinskai</v>
          </cell>
        </row>
        <row r="9">
          <cell r="B9">
            <v>84</v>
          </cell>
          <cell r="C9" t="str">
            <v>400m, 800m</v>
          </cell>
          <cell r="D9" t="str">
            <v>m</v>
          </cell>
          <cell r="E9" t="str">
            <v>Skaistė Daškevičiūtė</v>
          </cell>
          <cell r="F9">
            <v>36321</v>
          </cell>
          <cell r="G9" t="str">
            <v>Klaipėda</v>
          </cell>
          <cell r="H9" t="str">
            <v>KLAA</v>
          </cell>
          <cell r="I9" t="str">
            <v>MARATONAS</v>
          </cell>
          <cell r="J9" t="str">
            <v>J.R.Beržinskai</v>
          </cell>
        </row>
        <row r="10">
          <cell r="B10">
            <v>116</v>
          </cell>
          <cell r="C10" t="str">
            <v>400m, 400m bb</v>
          </cell>
          <cell r="D10" t="str">
            <v>m</v>
          </cell>
          <cell r="E10" t="str">
            <v>Karolina Zeleniūtė</v>
          </cell>
          <cell r="F10">
            <v>36710</v>
          </cell>
          <cell r="G10" t="str">
            <v>Klaipėda</v>
          </cell>
          <cell r="H10" t="str">
            <v>KLAA</v>
          </cell>
          <cell r="I10" t="str">
            <v>MARATONAS</v>
          </cell>
          <cell r="J10" t="str">
            <v>J.R.Beržinskai</v>
          </cell>
        </row>
        <row r="11">
          <cell r="B11">
            <v>127</v>
          </cell>
          <cell r="C11" t="str">
            <v>800m</v>
          </cell>
          <cell r="D11" t="str">
            <v>m</v>
          </cell>
          <cell r="E11" t="str">
            <v>Justina Petrutytė</v>
          </cell>
          <cell r="F11">
            <v>36861</v>
          </cell>
          <cell r="G11" t="str">
            <v>Klaipėda</v>
          </cell>
          <cell r="H11" t="str">
            <v>LAM</v>
          </cell>
          <cell r="I11" t="str">
            <v>MARATONAS</v>
          </cell>
          <cell r="J11" t="str">
            <v>J.R.Beržinskai</v>
          </cell>
        </row>
        <row r="12">
          <cell r="B12">
            <v>128</v>
          </cell>
          <cell r="C12" t="str">
            <v>3000m</v>
          </cell>
          <cell r="D12" t="str">
            <v>m</v>
          </cell>
          <cell r="E12" t="str">
            <v>Kotryna Petrutytė</v>
          </cell>
          <cell r="F12">
            <v>36861</v>
          </cell>
          <cell r="G12" t="str">
            <v>Klaipėda</v>
          </cell>
          <cell r="H12" t="str">
            <v>LAM</v>
          </cell>
          <cell r="I12" t="str">
            <v>MARATONAS</v>
          </cell>
          <cell r="J12" t="str">
            <v>J.R.Beržinskai</v>
          </cell>
        </row>
        <row r="13">
          <cell r="B13">
            <v>129</v>
          </cell>
          <cell r="C13" t="str">
            <v>200m, 400m</v>
          </cell>
          <cell r="D13" t="str">
            <v>m</v>
          </cell>
          <cell r="E13" t="str">
            <v>Kristina Žiliūtė</v>
          </cell>
          <cell r="F13">
            <v>36864</v>
          </cell>
          <cell r="G13" t="str">
            <v>Klaipėda</v>
          </cell>
          <cell r="H13" t="str">
            <v>LAM</v>
          </cell>
          <cell r="I13" t="str">
            <v>MARATONAS</v>
          </cell>
          <cell r="J13" t="str">
            <v>J.R.Beržinskai</v>
          </cell>
        </row>
        <row r="14">
          <cell r="B14">
            <v>144</v>
          </cell>
          <cell r="C14" t="str">
            <v>400m, 800m</v>
          </cell>
          <cell r="D14" t="str">
            <v>m</v>
          </cell>
          <cell r="E14" t="str">
            <v>Ugnė Žvinklytė</v>
          </cell>
          <cell r="F14">
            <v>36993</v>
          </cell>
          <cell r="G14" t="str">
            <v>Klaipėda</v>
          </cell>
          <cell r="H14" t="str">
            <v>LAM</v>
          </cell>
          <cell r="I14" t="str">
            <v>MARATONAS</v>
          </cell>
          <cell r="J14" t="str">
            <v>J.R.Beržinskai</v>
          </cell>
        </row>
        <row r="15">
          <cell r="B15">
            <v>151</v>
          </cell>
          <cell r="C15" t="str">
            <v>400m</v>
          </cell>
          <cell r="D15" t="str">
            <v>m</v>
          </cell>
          <cell r="E15" t="str">
            <v>Erika Rimkutė</v>
          </cell>
          <cell r="F15">
            <v>37117</v>
          </cell>
          <cell r="G15" t="str">
            <v>Klaipėda</v>
          </cell>
          <cell r="H15" t="str">
            <v>LAM</v>
          </cell>
          <cell r="I15" t="str">
            <v>MARATONAS</v>
          </cell>
          <cell r="J15" t="str">
            <v>J.R.Beržinskai</v>
          </cell>
        </row>
        <row r="16">
          <cell r="B16">
            <v>155</v>
          </cell>
          <cell r="C16" t="str">
            <v>400m, 200m</v>
          </cell>
          <cell r="D16" t="str">
            <v>v</v>
          </cell>
          <cell r="E16" t="str">
            <v>Marius Daškevičius</v>
          </cell>
          <cell r="F16">
            <v>37151</v>
          </cell>
          <cell r="G16" t="str">
            <v>Klaipėda</v>
          </cell>
          <cell r="H16" t="str">
            <v>KLAA</v>
          </cell>
          <cell r="I16" t="str">
            <v>MARATONAS</v>
          </cell>
          <cell r="J16" t="str">
            <v>J.R.Beržinskai</v>
          </cell>
        </row>
        <row r="17">
          <cell r="B17">
            <v>182</v>
          </cell>
          <cell r="C17" t="str">
            <v>800m</v>
          </cell>
          <cell r="D17" t="str">
            <v>m</v>
          </cell>
          <cell r="E17" t="str">
            <v>Emilija Nevieraitė</v>
          </cell>
          <cell r="F17">
            <v>36892</v>
          </cell>
          <cell r="G17" t="str">
            <v>Klaipėda</v>
          </cell>
          <cell r="H17" t="str">
            <v>LAM</v>
          </cell>
          <cell r="I17" t="str">
            <v>MARATONAS</v>
          </cell>
          <cell r="J17" t="str">
            <v>J.R.Beržinskai</v>
          </cell>
        </row>
        <row r="18">
          <cell r="B18">
            <v>293</v>
          </cell>
          <cell r="C18" t="str">
            <v>100m, tolis</v>
          </cell>
          <cell r="D18" t="str">
            <v>m</v>
          </cell>
          <cell r="E18" t="str">
            <v>Gabija Klimukaitė</v>
          </cell>
          <cell r="F18">
            <v>37659</v>
          </cell>
          <cell r="G18" t="str">
            <v>Klaipėda</v>
          </cell>
          <cell r="H18" t="str">
            <v>LAM</v>
          </cell>
          <cell r="J18" t="str">
            <v>D.D.Senkai</v>
          </cell>
        </row>
        <row r="19">
          <cell r="B19">
            <v>166</v>
          </cell>
          <cell r="C19" t="str">
            <v>tolis</v>
          </cell>
          <cell r="D19" t="str">
            <v>m</v>
          </cell>
          <cell r="E19" t="str">
            <v>Radvilė Nausėdaitė</v>
          </cell>
          <cell r="F19">
            <v>37191</v>
          </cell>
          <cell r="G19" t="str">
            <v>Klaipėda</v>
          </cell>
          <cell r="H19" t="str">
            <v>LAM</v>
          </cell>
          <cell r="J19" t="str">
            <v>D.D.Senkai</v>
          </cell>
        </row>
        <row r="20">
          <cell r="B20">
            <v>152</v>
          </cell>
          <cell r="C20" t="str">
            <v>tolis</v>
          </cell>
          <cell r="D20" t="str">
            <v>m</v>
          </cell>
          <cell r="E20" t="str">
            <v>Kornelija Saunorytė</v>
          </cell>
          <cell r="F20">
            <v>37122</v>
          </cell>
          <cell r="G20" t="str">
            <v>Klaipėda</v>
          </cell>
          <cell r="H20" t="str">
            <v>LAM</v>
          </cell>
          <cell r="J20" t="str">
            <v>D.D.Senkai</v>
          </cell>
        </row>
        <row r="21">
          <cell r="B21">
            <v>56</v>
          </cell>
          <cell r="C21" t="str">
            <v>100m, 200m</v>
          </cell>
          <cell r="D21" t="str">
            <v>m</v>
          </cell>
          <cell r="E21" t="str">
            <v>Aistė Unskinaitė</v>
          </cell>
          <cell r="F21">
            <v>35797</v>
          </cell>
          <cell r="G21" t="str">
            <v>Klaipėda</v>
          </cell>
          <cell r="H21" t="str">
            <v>LAM</v>
          </cell>
          <cell r="J21" t="str">
            <v>D.D.Senkai</v>
          </cell>
        </row>
        <row r="22">
          <cell r="B22">
            <v>59</v>
          </cell>
          <cell r="C22" t="str">
            <v>triš, tolis</v>
          </cell>
          <cell r="D22" t="str">
            <v>m</v>
          </cell>
          <cell r="E22" t="str">
            <v>Monika Janonytė</v>
          </cell>
          <cell r="F22">
            <v>35838</v>
          </cell>
          <cell r="G22" t="str">
            <v>Klaipėda</v>
          </cell>
          <cell r="H22" t="str">
            <v>LAM</v>
          </cell>
          <cell r="J22" t="str">
            <v>D.D.Senkai</v>
          </cell>
        </row>
        <row r="23">
          <cell r="B23">
            <v>149</v>
          </cell>
          <cell r="C23" t="str">
            <v>100m, 200m</v>
          </cell>
          <cell r="D23" t="str">
            <v>v</v>
          </cell>
          <cell r="E23" t="str">
            <v>Rokas Aukštakis</v>
          </cell>
          <cell r="F23">
            <v>35813</v>
          </cell>
          <cell r="G23" t="str">
            <v>Klaipėda</v>
          </cell>
          <cell r="J23" t="str">
            <v>D.D.Senkai</v>
          </cell>
        </row>
        <row r="24">
          <cell r="B24">
            <v>80</v>
          </cell>
          <cell r="C24" t="str">
            <v>triš, tolis</v>
          </cell>
          <cell r="D24" t="str">
            <v>v</v>
          </cell>
          <cell r="E24" t="str">
            <v>Lukas Valančauskis</v>
          </cell>
          <cell r="F24">
            <v>36221</v>
          </cell>
          <cell r="G24" t="str">
            <v>Klaipėda</v>
          </cell>
          <cell r="H24" t="str">
            <v>LAM</v>
          </cell>
          <cell r="J24" t="str">
            <v>D.D.Senkai</v>
          </cell>
        </row>
        <row r="25">
          <cell r="B25">
            <v>77</v>
          </cell>
          <cell r="C25" t="str">
            <v>100m, 200m</v>
          </cell>
          <cell r="D25" t="str">
            <v>v</v>
          </cell>
          <cell r="E25" t="str">
            <v>Paulius Činga</v>
          </cell>
          <cell r="F25">
            <v>36166</v>
          </cell>
          <cell r="G25" t="str">
            <v>Klaipėda</v>
          </cell>
          <cell r="H25" t="str">
            <v>LAM</v>
          </cell>
          <cell r="J25" t="str">
            <v>D.D.Senkai</v>
          </cell>
        </row>
        <row r="26">
          <cell r="B26">
            <v>165</v>
          </cell>
          <cell r="C26" t="str">
            <v>100m</v>
          </cell>
          <cell r="D26" t="str">
            <v>v</v>
          </cell>
          <cell r="E26" t="str">
            <v>Justas Ivanovas</v>
          </cell>
          <cell r="F26">
            <v>37180</v>
          </cell>
          <cell r="G26" t="str">
            <v>Klaipėda</v>
          </cell>
          <cell r="H26" t="str">
            <v>LAM</v>
          </cell>
          <cell r="J26" t="str">
            <v>D.D.Senkai</v>
          </cell>
        </row>
        <row r="27">
          <cell r="B27">
            <v>175</v>
          </cell>
          <cell r="C27" t="str">
            <v>ietis</v>
          </cell>
          <cell r="D27" t="str">
            <v>m</v>
          </cell>
          <cell r="E27" t="str">
            <v>Gintarė Paulauskaitė</v>
          </cell>
          <cell r="F27">
            <v>37340</v>
          </cell>
          <cell r="G27" t="str">
            <v>Klaipėda, Vilkyčiai</v>
          </cell>
          <cell r="H27" t="str">
            <v>LAM</v>
          </cell>
          <cell r="I27" t="str">
            <v>STARTU</v>
          </cell>
          <cell r="J27" t="str">
            <v>A.Šilauskas, B.Mulskis</v>
          </cell>
        </row>
        <row r="28">
          <cell r="B28">
            <v>371</v>
          </cell>
          <cell r="C28" t="str">
            <v>ietis</v>
          </cell>
          <cell r="D28" t="str">
            <v>v</v>
          </cell>
          <cell r="E28" t="str">
            <v>Mantas Rudzevičius</v>
          </cell>
          <cell r="F28">
            <v>36886</v>
          </cell>
          <cell r="G28" t="str">
            <v>Klaipėda, Vilkyčiai</v>
          </cell>
          <cell r="I28" t="str">
            <v>STARTU</v>
          </cell>
          <cell r="J28" t="str">
            <v>A.Šilauskas, B.Mulskis</v>
          </cell>
        </row>
        <row r="29">
          <cell r="B29" t="str">
            <v>s1</v>
          </cell>
          <cell r="C29" t="str">
            <v>ietis</v>
          </cell>
          <cell r="D29" t="str">
            <v>v</v>
          </cell>
          <cell r="E29" t="str">
            <v>Ernestas Arčevskis</v>
          </cell>
          <cell r="F29">
            <v>36542</v>
          </cell>
          <cell r="G29" t="str">
            <v>Vilkyčiai</v>
          </cell>
          <cell r="J29" t="str">
            <v>B.Mulskis</v>
          </cell>
        </row>
        <row r="30">
          <cell r="B30" t="str">
            <v>s2</v>
          </cell>
          <cell r="C30" t="str">
            <v>ietis</v>
          </cell>
          <cell r="D30" t="str">
            <v>v</v>
          </cell>
          <cell r="E30" t="str">
            <v>Mantas Jackyvas</v>
          </cell>
          <cell r="F30">
            <v>36636</v>
          </cell>
          <cell r="G30" t="str">
            <v>Vilkyčiai</v>
          </cell>
          <cell r="J30" t="str">
            <v>B.Mulskis</v>
          </cell>
        </row>
        <row r="31">
          <cell r="B31">
            <v>95</v>
          </cell>
          <cell r="C31" t="str">
            <v>100m, tolis</v>
          </cell>
          <cell r="D31" t="str">
            <v>m</v>
          </cell>
          <cell r="E31" t="str">
            <v>Viltė Narbutaitytė</v>
          </cell>
          <cell r="F31">
            <v>36436</v>
          </cell>
          <cell r="G31" t="str">
            <v>Klaipėda</v>
          </cell>
          <cell r="H31" t="str">
            <v>LAM</v>
          </cell>
          <cell r="I31" t="str">
            <v>NIKĖ</v>
          </cell>
          <cell r="J31" t="str">
            <v>L.Milikauskaitė</v>
          </cell>
        </row>
        <row r="32">
          <cell r="B32">
            <v>86</v>
          </cell>
          <cell r="C32" t="str">
            <v>aukštis</v>
          </cell>
          <cell r="D32" t="str">
            <v>m</v>
          </cell>
          <cell r="E32" t="str">
            <v>Šarūnė Abromaitė</v>
          </cell>
          <cell r="F32">
            <v>36352</v>
          </cell>
          <cell r="G32" t="str">
            <v>Klaipėda</v>
          </cell>
          <cell r="H32" t="str">
            <v>LAM</v>
          </cell>
          <cell r="I32" t="str">
            <v>NIKĖ</v>
          </cell>
          <cell r="J32" t="str">
            <v>L.Milikauskaitė</v>
          </cell>
        </row>
        <row r="33">
          <cell r="B33">
            <v>156</v>
          </cell>
          <cell r="C33" t="str">
            <v>400m, 200m</v>
          </cell>
          <cell r="D33" t="str">
            <v>m</v>
          </cell>
          <cell r="E33" t="str">
            <v>Vita Kulbokaitė</v>
          </cell>
          <cell r="F33">
            <v>37161</v>
          </cell>
          <cell r="G33" t="str">
            <v>Klaipėda</v>
          </cell>
          <cell r="H33" t="str">
            <v>LAM</v>
          </cell>
          <cell r="I33" t="str">
            <v>NIKĖ</v>
          </cell>
          <cell r="J33" t="str">
            <v>L.Milikauskaitė</v>
          </cell>
        </row>
        <row r="34">
          <cell r="B34">
            <v>139</v>
          </cell>
          <cell r="C34" t="str">
            <v>100m, 200m</v>
          </cell>
          <cell r="D34" t="str">
            <v>m</v>
          </cell>
          <cell r="E34" t="str">
            <v>Toma Melkūnaitė</v>
          </cell>
          <cell r="F34">
            <v>36966</v>
          </cell>
          <cell r="G34" t="str">
            <v>Klaipėda</v>
          </cell>
          <cell r="H34" t="str">
            <v>LAM</v>
          </cell>
          <cell r="I34" t="str">
            <v>NIKĖ</v>
          </cell>
          <cell r="J34" t="str">
            <v>L.Milikauskaitė</v>
          </cell>
        </row>
        <row r="35">
          <cell r="B35">
            <v>147</v>
          </cell>
          <cell r="C35" t="str">
            <v>200m</v>
          </cell>
          <cell r="D35" t="str">
            <v>v</v>
          </cell>
          <cell r="E35" t="str">
            <v>Aleksandr Frizen</v>
          </cell>
          <cell r="F35">
            <v>37076</v>
          </cell>
          <cell r="G35" t="str">
            <v>Klaipėda</v>
          </cell>
          <cell r="H35" t="str">
            <v>LAM</v>
          </cell>
          <cell r="I35" t="str">
            <v>NIKĖ</v>
          </cell>
          <cell r="J35" t="str">
            <v>L.Milikauskaitė</v>
          </cell>
        </row>
        <row r="36">
          <cell r="B36" t="str">
            <v>s3</v>
          </cell>
          <cell r="C36" t="str">
            <v>100m, rut</v>
          </cell>
          <cell r="D36" t="str">
            <v>v</v>
          </cell>
          <cell r="E36" t="str">
            <v>Martynas Varpiotas</v>
          </cell>
          <cell r="F36">
            <v>34871</v>
          </cell>
          <cell r="G36" t="str">
            <v>Plungė</v>
          </cell>
          <cell r="H36" t="str">
            <v>SM</v>
          </cell>
          <cell r="I36" t="str">
            <v/>
          </cell>
          <cell r="J36" t="str">
            <v>E.Zaniauskas</v>
          </cell>
        </row>
        <row r="37">
          <cell r="B37" t="str">
            <v>s4</v>
          </cell>
          <cell r="C37" t="str">
            <v>100m, 3000m klb</v>
          </cell>
          <cell r="D37" t="str">
            <v>v</v>
          </cell>
          <cell r="E37" t="str">
            <v>Dovydas Kryževičius</v>
          </cell>
          <cell r="F37">
            <v>36488</v>
          </cell>
          <cell r="G37" t="str">
            <v>Plungė</v>
          </cell>
          <cell r="H37" t="str">
            <v>SM</v>
          </cell>
          <cell r="I37" t="str">
            <v/>
          </cell>
          <cell r="J37" t="str">
            <v>E.Zaniauskas</v>
          </cell>
        </row>
        <row r="38">
          <cell r="B38" t="str">
            <v>s5</v>
          </cell>
          <cell r="C38" t="str">
            <v>100m,  rut</v>
          </cell>
          <cell r="D38" t="str">
            <v>v</v>
          </cell>
          <cell r="E38" t="str">
            <v>Dainius Varpiotas</v>
          </cell>
          <cell r="F38">
            <v>35575</v>
          </cell>
          <cell r="G38" t="str">
            <v>Plungė</v>
          </cell>
          <cell r="H38" t="str">
            <v>SM</v>
          </cell>
          <cell r="I38" t="str">
            <v/>
          </cell>
          <cell r="J38" t="str">
            <v>E.Zaniauskas</v>
          </cell>
        </row>
        <row r="39">
          <cell r="B39" t="str">
            <v>s6</v>
          </cell>
          <cell r="C39" t="str">
            <v>100m, 400m</v>
          </cell>
          <cell r="D39" t="str">
            <v>v</v>
          </cell>
          <cell r="E39" t="str">
            <v>Vytautas Grimalis</v>
          </cell>
          <cell r="F39">
            <v>35436</v>
          </cell>
          <cell r="G39" t="str">
            <v>Plungė</v>
          </cell>
          <cell r="H39" t="str">
            <v>SM</v>
          </cell>
          <cell r="I39" t="str">
            <v/>
          </cell>
          <cell r="J39" t="str">
            <v>E.Zaniauskas</v>
          </cell>
        </row>
        <row r="40">
          <cell r="B40" t="str">
            <v>s7</v>
          </cell>
          <cell r="C40" t="str">
            <v>diskas 1,75, ietis</v>
          </cell>
          <cell r="D40" t="str">
            <v>v</v>
          </cell>
          <cell r="E40" t="str">
            <v>Tomas Sabašinskas</v>
          </cell>
          <cell r="F40">
            <v>36600</v>
          </cell>
          <cell r="G40" t="str">
            <v>Jurbarko raj.</v>
          </cell>
          <cell r="I40" t="str">
            <v>NIKĖ</v>
          </cell>
          <cell r="J40" t="str">
            <v>V.Kokarskaja</v>
          </cell>
        </row>
        <row r="41">
          <cell r="B41" t="str">
            <v>s8</v>
          </cell>
          <cell r="C41" t="str">
            <v>diskas 1,75, ietis</v>
          </cell>
          <cell r="D41" t="str">
            <v>v</v>
          </cell>
          <cell r="E41" t="str">
            <v>Martynas Gaižauskas</v>
          </cell>
          <cell r="F41">
            <v>36642</v>
          </cell>
          <cell r="G41" t="str">
            <v>Jurbarko raj.</v>
          </cell>
          <cell r="I41" t="str">
            <v>NIKĖ</v>
          </cell>
          <cell r="J41" t="str">
            <v>V.Kokarskaja</v>
          </cell>
        </row>
        <row r="42">
          <cell r="B42" t="str">
            <v>s9</v>
          </cell>
          <cell r="C42" t="str">
            <v>ietis</v>
          </cell>
          <cell r="D42" t="str">
            <v>v</v>
          </cell>
          <cell r="E42" t="str">
            <v>Edvardas Matuzas</v>
          </cell>
          <cell r="F42">
            <v>35910</v>
          </cell>
          <cell r="G42" t="str">
            <v>Jurbarko raj.</v>
          </cell>
          <cell r="H42" t="str">
            <v>KKSC</v>
          </cell>
          <cell r="I42" t="str">
            <v/>
          </cell>
          <cell r="J42" t="str">
            <v>V.Kokarskaja</v>
          </cell>
        </row>
        <row r="43">
          <cell r="B43" t="str">
            <v>s10</v>
          </cell>
          <cell r="C43" t="str">
            <v>aukštis</v>
          </cell>
          <cell r="D43" t="str">
            <v>m</v>
          </cell>
          <cell r="E43" t="str">
            <v>Greta Pilelytė</v>
          </cell>
          <cell r="F43">
            <v>36001</v>
          </cell>
          <cell r="G43" t="str">
            <v>Kretinga</v>
          </cell>
          <cell r="H43" t="str">
            <v>SM</v>
          </cell>
          <cell r="I43" t="str">
            <v/>
          </cell>
          <cell r="J43" t="str">
            <v>V.Lapinskas</v>
          </cell>
        </row>
        <row r="44">
          <cell r="B44" t="str">
            <v>s11</v>
          </cell>
          <cell r="C44" t="str">
            <v>aukštis</v>
          </cell>
          <cell r="D44" t="str">
            <v>v</v>
          </cell>
          <cell r="E44" t="str">
            <v>Dominykas Orlovas</v>
          </cell>
          <cell r="F44">
            <v>36343</v>
          </cell>
          <cell r="G44" t="str">
            <v>Kretinga</v>
          </cell>
          <cell r="H44" t="str">
            <v>SM</v>
          </cell>
          <cell r="I44" t="str">
            <v/>
          </cell>
          <cell r="J44" t="str">
            <v>V.Lapinskas</v>
          </cell>
        </row>
        <row r="45">
          <cell r="B45" t="str">
            <v>s12</v>
          </cell>
          <cell r="C45" t="str">
            <v>aukštis</v>
          </cell>
          <cell r="D45" t="str">
            <v>v</v>
          </cell>
          <cell r="E45" t="str">
            <v>Dainius Pazdrazdis</v>
          </cell>
          <cell r="F45">
            <v>35790</v>
          </cell>
          <cell r="G45" t="str">
            <v>Kretinga</v>
          </cell>
          <cell r="H45" t="str">
            <v>SM</v>
          </cell>
          <cell r="I45" t="str">
            <v/>
          </cell>
          <cell r="J45" t="str">
            <v>V.Lapinskas</v>
          </cell>
        </row>
        <row r="46">
          <cell r="B46" t="str">
            <v>s13</v>
          </cell>
          <cell r="C46" t="str">
            <v>aukštis</v>
          </cell>
          <cell r="D46" t="str">
            <v>v</v>
          </cell>
          <cell r="E46" t="str">
            <v>Andrius Leksas</v>
          </cell>
          <cell r="F46">
            <v>36061</v>
          </cell>
          <cell r="G46" t="str">
            <v>Kretinga</v>
          </cell>
          <cell r="H46" t="str">
            <v>SM</v>
          </cell>
          <cell r="I46" t="str">
            <v/>
          </cell>
          <cell r="J46" t="str">
            <v>V.Lapinskas</v>
          </cell>
        </row>
        <row r="47">
          <cell r="B47">
            <v>125</v>
          </cell>
          <cell r="C47" t="str">
            <v>aukštis</v>
          </cell>
          <cell r="D47" t="str">
            <v>m</v>
          </cell>
          <cell r="E47" t="str">
            <v>Gintarė Tirevičiūtė</v>
          </cell>
          <cell r="F47">
            <v>36853</v>
          </cell>
          <cell r="G47" t="str">
            <v>Klaipėda, Kretinga</v>
          </cell>
          <cell r="H47" t="str">
            <v>LAM</v>
          </cell>
          <cell r="I47" t="str">
            <v>NIKĖ</v>
          </cell>
          <cell r="J47" t="str">
            <v>A.Vilčinskienė, R.Adomaitienė, V.Lapinskas</v>
          </cell>
        </row>
        <row r="48">
          <cell r="B48">
            <v>51</v>
          </cell>
          <cell r="C48" t="str">
            <v>aukštis, 110m bb.99, ietis</v>
          </cell>
          <cell r="D48" t="str">
            <v>v</v>
          </cell>
          <cell r="E48" t="str">
            <v>Dovydas Gricius</v>
          </cell>
          <cell r="F48">
            <v>35583</v>
          </cell>
          <cell r="G48" t="str">
            <v>Klaipėda</v>
          </cell>
          <cell r="H48" t="str">
            <v>LAM</v>
          </cell>
          <cell r="I48" t="str">
            <v>NIKĖ</v>
          </cell>
          <cell r="J48" t="str">
            <v>A.Vilčinskienė, R.Adomaitienė</v>
          </cell>
        </row>
        <row r="49">
          <cell r="B49">
            <v>72</v>
          </cell>
          <cell r="C49" t="str">
            <v>100m</v>
          </cell>
          <cell r="D49" t="str">
            <v>m</v>
          </cell>
          <cell r="E49" t="str">
            <v>Žaneta Levkovič</v>
          </cell>
          <cell r="F49">
            <v>36059</v>
          </cell>
          <cell r="G49" t="str">
            <v>Klaipėda</v>
          </cell>
          <cell r="H49" t="str">
            <v>LAM</v>
          </cell>
          <cell r="I49" t="str">
            <v>NIKĖ</v>
          </cell>
          <cell r="J49" t="str">
            <v>A.Vilčinskienė, R.Adomaitienė</v>
          </cell>
        </row>
        <row r="50">
          <cell r="B50">
            <v>110</v>
          </cell>
          <cell r="C50" t="str">
            <v>rut, diskas</v>
          </cell>
          <cell r="D50" t="str">
            <v>m</v>
          </cell>
          <cell r="E50" t="str">
            <v>Aistė Daugevičiūtė</v>
          </cell>
          <cell r="F50">
            <v>36648</v>
          </cell>
          <cell r="G50" t="str">
            <v>Klaipėda</v>
          </cell>
          <cell r="H50" t="str">
            <v>LAM</v>
          </cell>
          <cell r="I50" t="str">
            <v>NIKĖ</v>
          </cell>
          <cell r="J50" t="str">
            <v>A.Vilčinskienė, R.Adomaitienė</v>
          </cell>
        </row>
        <row r="51">
          <cell r="B51">
            <v>23</v>
          </cell>
          <cell r="C51" t="str">
            <v>100m, 200m</v>
          </cell>
          <cell r="D51" t="str">
            <v>m</v>
          </cell>
          <cell r="E51" t="str">
            <v>Lina Grinčikaitė-Samuolė</v>
          </cell>
          <cell r="F51">
            <v>31900</v>
          </cell>
          <cell r="G51" t="str">
            <v>Klaipėda</v>
          </cell>
          <cell r="H51" t="str">
            <v>Viesulas</v>
          </cell>
          <cell r="I51" t="str">
            <v>COSMA</v>
          </cell>
          <cell r="J51" t="str">
            <v>E.Norvilas</v>
          </cell>
        </row>
        <row r="52">
          <cell r="B52">
            <v>28</v>
          </cell>
          <cell r="C52" t="str">
            <v>1500m</v>
          </cell>
          <cell r="D52" t="str">
            <v>m</v>
          </cell>
          <cell r="E52" t="str">
            <v>Banga Balnaitė</v>
          </cell>
          <cell r="F52">
            <v>33458</v>
          </cell>
          <cell r="G52" t="str">
            <v>Klaipėda</v>
          </cell>
          <cell r="H52" t="str">
            <v>Viesulas</v>
          </cell>
          <cell r="I52" t="str">
            <v>NIKĖ</v>
          </cell>
          <cell r="J52" t="str">
            <v>M.Krakys</v>
          </cell>
        </row>
        <row r="53">
          <cell r="B53">
            <v>48</v>
          </cell>
          <cell r="C53" t="str">
            <v>400m</v>
          </cell>
          <cell r="D53" t="str">
            <v>v</v>
          </cell>
          <cell r="E53" t="str">
            <v>Benediktas Mickus</v>
          </cell>
          <cell r="F53">
            <v>35515</v>
          </cell>
          <cell r="G53" t="str">
            <v>Klaipėda</v>
          </cell>
          <cell r="H53" t="str">
            <v>Viesulas</v>
          </cell>
          <cell r="I53" t="str">
            <v>NIKĖ</v>
          </cell>
          <cell r="J53" t="str">
            <v>M.Krakys</v>
          </cell>
        </row>
        <row r="54">
          <cell r="B54">
            <v>50</v>
          </cell>
          <cell r="C54" t="str">
            <v>400m bb</v>
          </cell>
          <cell r="D54" t="str">
            <v>m</v>
          </cell>
          <cell r="E54" t="str">
            <v>Diana Curikova</v>
          </cell>
          <cell r="F54">
            <v>35543</v>
          </cell>
          <cell r="G54" t="str">
            <v>Klaipėda</v>
          </cell>
          <cell r="I54" t="str">
            <v>NIKĖ</v>
          </cell>
          <cell r="J54" t="str">
            <v>M.Krakys</v>
          </cell>
        </row>
        <row r="55">
          <cell r="B55">
            <v>53</v>
          </cell>
          <cell r="C55" t="str">
            <v>1500m</v>
          </cell>
          <cell r="D55" t="str">
            <v>m</v>
          </cell>
          <cell r="E55" t="str">
            <v>Eglė Morenaitė</v>
          </cell>
          <cell r="F55">
            <v>35748</v>
          </cell>
          <cell r="G55" t="str">
            <v>Klaipėda</v>
          </cell>
          <cell r="H55" t="str">
            <v>LAM</v>
          </cell>
          <cell r="I55" t="str">
            <v>NIKĖ</v>
          </cell>
          <cell r="J55" t="str">
            <v>M.Krakys, L.Bloškienė</v>
          </cell>
        </row>
        <row r="56">
          <cell r="B56">
            <v>57</v>
          </cell>
          <cell r="C56" t="str">
            <v>3000m klb</v>
          </cell>
          <cell r="D56" t="str">
            <v>v</v>
          </cell>
          <cell r="E56" t="str">
            <v>Danielius Matias</v>
          </cell>
          <cell r="F56">
            <v>35811</v>
          </cell>
          <cell r="G56" t="str">
            <v>Klaipėda</v>
          </cell>
          <cell r="H56" t="str">
            <v>LAM</v>
          </cell>
          <cell r="I56" t="str">
            <v>NIKĖ</v>
          </cell>
          <cell r="J56" t="str">
            <v>M.Krakys, D.Šiaučikovas</v>
          </cell>
        </row>
        <row r="57">
          <cell r="B57">
            <v>70</v>
          </cell>
          <cell r="C57" t="str">
            <v>400m bb</v>
          </cell>
          <cell r="D57" t="str">
            <v>m</v>
          </cell>
          <cell r="E57" t="str">
            <v>Aušra Butkevičiūtė</v>
          </cell>
          <cell r="F57">
            <v>36047</v>
          </cell>
          <cell r="G57" t="str">
            <v>Klaipėda</v>
          </cell>
          <cell r="H57" t="str">
            <v>LAM</v>
          </cell>
          <cell r="I57" t="str">
            <v>NIKĖ</v>
          </cell>
          <cell r="J57" t="str">
            <v>M.Krakys</v>
          </cell>
        </row>
        <row r="58">
          <cell r="B58">
            <v>71</v>
          </cell>
          <cell r="C58" t="str">
            <v>3000m klb</v>
          </cell>
          <cell r="D58" t="str">
            <v>m</v>
          </cell>
          <cell r="E58" t="str">
            <v>Violeta Kuldaitė</v>
          </cell>
          <cell r="F58">
            <v>36047</v>
          </cell>
          <cell r="G58" t="str">
            <v>Klaipėda</v>
          </cell>
          <cell r="H58" t="str">
            <v>LAM</v>
          </cell>
          <cell r="I58" t="str">
            <v>NIKĖ</v>
          </cell>
          <cell r="J58" t="str">
            <v>M.Krakys, L.Bloškienė</v>
          </cell>
        </row>
        <row r="59">
          <cell r="B59">
            <v>92</v>
          </cell>
          <cell r="C59" t="str">
            <v>100m, 200m</v>
          </cell>
          <cell r="D59" t="str">
            <v>m</v>
          </cell>
          <cell r="E59" t="str">
            <v>Valda Bušmaitė</v>
          </cell>
          <cell r="F59">
            <v>36405</v>
          </cell>
          <cell r="G59" t="str">
            <v>Klaipėda</v>
          </cell>
          <cell r="H59" t="str">
            <v>LAM</v>
          </cell>
          <cell r="I59" t="str">
            <v>NIKĖ</v>
          </cell>
          <cell r="J59" t="str">
            <v>M.Krakys</v>
          </cell>
        </row>
        <row r="60">
          <cell r="B60">
            <v>117</v>
          </cell>
          <cell r="C60" t="str">
            <v>400m, 200m</v>
          </cell>
          <cell r="D60" t="str">
            <v>v</v>
          </cell>
          <cell r="E60" t="str">
            <v>Vladislav Žuravkov</v>
          </cell>
          <cell r="F60">
            <v>36726</v>
          </cell>
          <cell r="G60" t="str">
            <v>Klaipėda</v>
          </cell>
          <cell r="H60" t="str">
            <v>LAM</v>
          </cell>
          <cell r="I60">
            <v>0</v>
          </cell>
          <cell r="J60" t="str">
            <v>N.Krakiene</v>
          </cell>
        </row>
        <row r="61">
          <cell r="B61">
            <v>121</v>
          </cell>
          <cell r="C61" t="str">
            <v>400m, 200m</v>
          </cell>
          <cell r="D61" t="str">
            <v>m</v>
          </cell>
          <cell r="E61" t="str">
            <v>Akvilė Jonauskytė</v>
          </cell>
          <cell r="F61">
            <v>36787</v>
          </cell>
          <cell r="G61" t="str">
            <v>Klaipėda</v>
          </cell>
          <cell r="H61" t="str">
            <v>LAM</v>
          </cell>
          <cell r="I61" t="str">
            <v>NIKĖ</v>
          </cell>
          <cell r="J61" t="str">
            <v>M.Krakys</v>
          </cell>
        </row>
        <row r="62">
          <cell r="B62">
            <v>172</v>
          </cell>
          <cell r="C62" t="str">
            <v>800m</v>
          </cell>
          <cell r="D62" t="str">
            <v>v</v>
          </cell>
          <cell r="E62" t="str">
            <v>Edgaras Žebrauskas</v>
          </cell>
          <cell r="F62">
            <v>37267</v>
          </cell>
          <cell r="G62" t="str">
            <v>Klaipėda</v>
          </cell>
          <cell r="H62" t="str">
            <v>LAM</v>
          </cell>
          <cell r="I62" t="str">
            <v>NIKĖ</v>
          </cell>
          <cell r="J62" t="str">
            <v>M.Krakys</v>
          </cell>
        </row>
        <row r="63">
          <cell r="B63">
            <v>14</v>
          </cell>
          <cell r="C63" t="str">
            <v>100m, 200m</v>
          </cell>
          <cell r="D63" t="str">
            <v>v</v>
          </cell>
          <cell r="E63" t="str">
            <v>Giedrius Martišauskas</v>
          </cell>
          <cell r="F63">
            <v>30638</v>
          </cell>
          <cell r="G63" t="str">
            <v>Klaipėda</v>
          </cell>
          <cell r="I63" t="str">
            <v>Ąžuolas</v>
          </cell>
          <cell r="J63" t="str">
            <v>savarankiškai</v>
          </cell>
        </row>
        <row r="64">
          <cell r="B64">
            <v>19</v>
          </cell>
          <cell r="C64" t="str">
            <v>400m</v>
          </cell>
          <cell r="D64" t="str">
            <v>m</v>
          </cell>
          <cell r="E64" t="str">
            <v>Oksana Choda</v>
          </cell>
          <cell r="F64">
            <v>29008</v>
          </cell>
          <cell r="G64" t="str">
            <v>Klaipėda</v>
          </cell>
          <cell r="I64" t="str">
            <v>NIKĖ</v>
          </cell>
          <cell r="J64" t="str">
            <v>V.Baronienė</v>
          </cell>
        </row>
        <row r="65">
          <cell r="B65">
            <v>20</v>
          </cell>
          <cell r="C65" t="str">
            <v>100m, triš, tolis</v>
          </cell>
          <cell r="D65" t="str">
            <v>m</v>
          </cell>
          <cell r="E65" t="str">
            <v>Vaida Šleinytė</v>
          </cell>
          <cell r="F65">
            <v>33892</v>
          </cell>
          <cell r="G65" t="str">
            <v>Klaipėda</v>
          </cell>
          <cell r="I65" t="str">
            <v>NIKĖ</v>
          </cell>
          <cell r="J65" t="str">
            <v>V.Baronienė</v>
          </cell>
        </row>
        <row r="66">
          <cell r="B66">
            <v>33</v>
          </cell>
          <cell r="D66" t="str">
            <v>m</v>
          </cell>
          <cell r="E66" t="str">
            <v>Aistė Daugėlaitė</v>
          </cell>
          <cell r="F66">
            <v>33976</v>
          </cell>
          <cell r="G66" t="str">
            <v>Klaipėda</v>
          </cell>
          <cell r="I66" t="str">
            <v>NIKĖ</v>
          </cell>
          <cell r="J66" t="str">
            <v>V.Baronienė</v>
          </cell>
        </row>
        <row r="67">
          <cell r="B67">
            <v>64</v>
          </cell>
          <cell r="C67" t="str">
            <v>400m, 200m</v>
          </cell>
          <cell r="D67" t="str">
            <v>m</v>
          </cell>
          <cell r="E67" t="str">
            <v>Erika Krūminaitė</v>
          </cell>
          <cell r="F67">
            <v>35909</v>
          </cell>
          <cell r="G67" t="str">
            <v>Klaipėda</v>
          </cell>
          <cell r="H67" t="str">
            <v>LAM</v>
          </cell>
          <cell r="I67" t="str">
            <v>NIKĖ</v>
          </cell>
          <cell r="J67" t="str">
            <v>V.Baronienė</v>
          </cell>
        </row>
        <row r="68">
          <cell r="B68">
            <v>111</v>
          </cell>
          <cell r="C68" t="str">
            <v>400m, 400m bb</v>
          </cell>
          <cell r="D68" t="str">
            <v>m</v>
          </cell>
          <cell r="E68" t="str">
            <v>Jonė Pociūtė</v>
          </cell>
          <cell r="F68">
            <v>36648</v>
          </cell>
          <cell r="G68" t="str">
            <v>Klaipėda</v>
          </cell>
          <cell r="H68" t="str">
            <v>LAM</v>
          </cell>
          <cell r="I68" t="str">
            <v>NIKĖ</v>
          </cell>
          <cell r="J68" t="str">
            <v>V.Baronienė</v>
          </cell>
        </row>
        <row r="69">
          <cell r="B69">
            <v>114</v>
          </cell>
          <cell r="C69" t="str">
            <v>100m, 200m</v>
          </cell>
          <cell r="D69" t="str">
            <v>m</v>
          </cell>
          <cell r="E69" t="str">
            <v>Viktorija Babuškina</v>
          </cell>
          <cell r="F69">
            <v>36669</v>
          </cell>
          <cell r="G69" t="str">
            <v>Klaipėda</v>
          </cell>
          <cell r="H69" t="str">
            <v>LAM</v>
          </cell>
          <cell r="I69" t="str">
            <v>NIKĖ</v>
          </cell>
          <cell r="J69" t="str">
            <v>V.Baronienė</v>
          </cell>
        </row>
        <row r="70">
          <cell r="B70">
            <v>115</v>
          </cell>
          <cell r="C70" t="str">
            <v>tolis, 200m</v>
          </cell>
          <cell r="D70" t="str">
            <v>m</v>
          </cell>
          <cell r="E70" t="str">
            <v>Kristina Saveljeva</v>
          </cell>
          <cell r="F70">
            <v>36708</v>
          </cell>
          <cell r="G70" t="str">
            <v>Klaipėda</v>
          </cell>
          <cell r="H70" t="str">
            <v>LAM</v>
          </cell>
          <cell r="I70" t="str">
            <v>NIKĖ</v>
          </cell>
          <cell r="J70" t="str">
            <v>V.Baronienė</v>
          </cell>
        </row>
        <row r="71">
          <cell r="B71">
            <v>186</v>
          </cell>
          <cell r="C71" t="str">
            <v>tolis, 100m</v>
          </cell>
          <cell r="D71" t="str">
            <v>m</v>
          </cell>
          <cell r="E71" t="str">
            <v>Aistė Nemcevičiūtė</v>
          </cell>
          <cell r="F71">
            <v>37462</v>
          </cell>
          <cell r="G71" t="str">
            <v>Klaipėda</v>
          </cell>
          <cell r="H71" t="str">
            <v>LAM</v>
          </cell>
          <cell r="I71" t="str">
            <v>NIKĖ</v>
          </cell>
          <cell r="J71" t="str">
            <v>V.Baronienė</v>
          </cell>
        </row>
        <row r="72">
          <cell r="B72">
            <v>25</v>
          </cell>
          <cell r="C72" t="str">
            <v>kartis</v>
          </cell>
          <cell r="D72" t="str">
            <v>v</v>
          </cell>
          <cell r="E72" t="str">
            <v>Egidijus Zaniauskas</v>
          </cell>
          <cell r="F72">
            <v>32017</v>
          </cell>
          <cell r="G72" t="str">
            <v>Klaipėda</v>
          </cell>
          <cell r="I72" t="str">
            <v>NIKĖ</v>
          </cell>
          <cell r="J72" t="str">
            <v>J.Martinkus, V.Zaniauskas</v>
          </cell>
        </row>
        <row r="73">
          <cell r="B73">
            <v>275</v>
          </cell>
          <cell r="C73" t="str">
            <v>kartis</v>
          </cell>
          <cell r="D73" t="str">
            <v>v</v>
          </cell>
          <cell r="E73" t="str">
            <v>Osvaldas Gedrimas</v>
          </cell>
          <cell r="F73">
            <v>35328</v>
          </cell>
          <cell r="G73" t="str">
            <v>Klaipėda</v>
          </cell>
          <cell r="I73" t="str">
            <v>NIKĖ</v>
          </cell>
          <cell r="J73" t="str">
            <v>J.Martinkus</v>
          </cell>
        </row>
        <row r="74">
          <cell r="B74">
            <v>273</v>
          </cell>
          <cell r="C74" t="str">
            <v>kartis, aukštis</v>
          </cell>
          <cell r="D74" t="str">
            <v>v</v>
          </cell>
          <cell r="E74" t="str">
            <v>Kęstutis Grikšas</v>
          </cell>
          <cell r="F74">
            <v>34297</v>
          </cell>
          <cell r="G74" t="str">
            <v>Klaipėda</v>
          </cell>
          <cell r="I74" t="str">
            <v>NIKĖ</v>
          </cell>
          <cell r="J74" t="str">
            <v>J.Martinkus</v>
          </cell>
        </row>
        <row r="75">
          <cell r="B75">
            <v>157</v>
          </cell>
          <cell r="C75" t="str">
            <v>rut, diskas, kartis</v>
          </cell>
          <cell r="D75" t="str">
            <v>v</v>
          </cell>
          <cell r="E75" t="str">
            <v>Vykintas Dolobauskas</v>
          </cell>
          <cell r="F75">
            <v>32769</v>
          </cell>
          <cell r="G75" t="str">
            <v>Klaipėda</v>
          </cell>
          <cell r="I75" t="str">
            <v>NIKĖ</v>
          </cell>
          <cell r="J75" t="str">
            <v>J.Martinkus</v>
          </cell>
        </row>
        <row r="76">
          <cell r="B76" t="str">
            <v>s14</v>
          </cell>
          <cell r="C76" t="str">
            <v>800m</v>
          </cell>
          <cell r="D76" t="str">
            <v>v</v>
          </cell>
          <cell r="E76" t="str">
            <v>Rimgaudas Morkūnas</v>
          </cell>
          <cell r="F76">
            <v>35033</v>
          </cell>
          <cell r="G76" t="str">
            <v>Šiauliai</v>
          </cell>
          <cell r="H76" t="str">
            <v>ŠLASC</v>
          </cell>
          <cell r="I76" t="str">
            <v>COSMA</v>
          </cell>
          <cell r="J76" t="str">
            <v>A.Kitanov</v>
          </cell>
        </row>
        <row r="77">
          <cell r="B77" t="str">
            <v>s15</v>
          </cell>
          <cell r="C77" t="str">
            <v>400m bb</v>
          </cell>
          <cell r="D77" t="str">
            <v>m</v>
          </cell>
          <cell r="E77" t="str">
            <v>Akvilė Morkūnaitė</v>
          </cell>
          <cell r="F77">
            <v>36156</v>
          </cell>
          <cell r="G77" t="str">
            <v>Šiauliai</v>
          </cell>
          <cell r="H77" t="str">
            <v>ŠSG</v>
          </cell>
          <cell r="I77" t="str">
            <v>COSMA</v>
          </cell>
          <cell r="J77" t="str">
            <v>R.Razmaitė, A.Kitanov</v>
          </cell>
        </row>
        <row r="78">
          <cell r="B78" t="str">
            <v>s16</v>
          </cell>
          <cell r="C78" t="str">
            <v>800m</v>
          </cell>
          <cell r="D78" t="str">
            <v>v</v>
          </cell>
          <cell r="E78" t="str">
            <v>Tadas Petravičius</v>
          </cell>
          <cell r="F78" t="str">
            <v>199905-30</v>
          </cell>
          <cell r="G78" t="str">
            <v>Šiauliai</v>
          </cell>
          <cell r="H78" t="str">
            <v>ŠSG</v>
          </cell>
          <cell r="I78" t="str">
            <v>COSMA</v>
          </cell>
          <cell r="J78" t="str">
            <v>R.Razmaitė, A.Kitanov</v>
          </cell>
        </row>
        <row r="79">
          <cell r="B79" t="str">
            <v>s17</v>
          </cell>
          <cell r="C79" t="str">
            <v>800m</v>
          </cell>
          <cell r="D79" t="str">
            <v>v</v>
          </cell>
          <cell r="E79" t="str">
            <v>Evaldas Navickas</v>
          </cell>
          <cell r="F79">
            <v>35565</v>
          </cell>
          <cell r="G79" t="str">
            <v>Šiauliai</v>
          </cell>
          <cell r="H79" t="str">
            <v>ŠLASC</v>
          </cell>
          <cell r="I79" t="str">
            <v>COSMA</v>
          </cell>
          <cell r="J79" t="str">
            <v>R.Razmaitė, A.Kitanov</v>
          </cell>
        </row>
        <row r="80">
          <cell r="B80" t="str">
            <v>s18</v>
          </cell>
          <cell r="C80" t="str">
            <v>800m</v>
          </cell>
          <cell r="D80" t="str">
            <v>v</v>
          </cell>
          <cell r="E80" t="str">
            <v>Tadas Babrauskas</v>
          </cell>
          <cell r="F80">
            <v>36270</v>
          </cell>
          <cell r="G80" t="str">
            <v>Šiauliai</v>
          </cell>
          <cell r="H80" t="str">
            <v>ŠLASC</v>
          </cell>
          <cell r="I80" t="str">
            <v>COSMA</v>
          </cell>
          <cell r="J80" t="str">
            <v>R.Razmaitė, A.Kitanov</v>
          </cell>
        </row>
        <row r="81">
          <cell r="B81" t="str">
            <v>s19</v>
          </cell>
          <cell r="C81" t="str">
            <v>diskas</v>
          </cell>
          <cell r="D81" t="str">
            <v>v</v>
          </cell>
          <cell r="E81" t="str">
            <v>Arnas Šapalas</v>
          </cell>
          <cell r="F81">
            <v>35594</v>
          </cell>
          <cell r="G81" t="str">
            <v>Plungė</v>
          </cell>
          <cell r="H81" t="str">
            <v>SRC</v>
          </cell>
          <cell r="J81" t="str">
            <v>E.Jurgutis</v>
          </cell>
        </row>
        <row r="82">
          <cell r="B82" t="str">
            <v>s20</v>
          </cell>
          <cell r="C82" t="str">
            <v>diskas</v>
          </cell>
          <cell r="D82" t="str">
            <v>v</v>
          </cell>
          <cell r="E82" t="str">
            <v>Justinas Mockus</v>
          </cell>
          <cell r="F82">
            <v>35850</v>
          </cell>
          <cell r="G82" t="str">
            <v>Plungė</v>
          </cell>
          <cell r="H82" t="str">
            <v>SRC</v>
          </cell>
          <cell r="J82" t="str">
            <v>E.Jurgutis</v>
          </cell>
        </row>
        <row r="83">
          <cell r="B83" t="str">
            <v>s21</v>
          </cell>
          <cell r="C83" t="str">
            <v>400m, 800m</v>
          </cell>
          <cell r="D83" t="str">
            <v>v</v>
          </cell>
          <cell r="E83" t="str">
            <v>Jokūbas Tubutis</v>
          </cell>
          <cell r="F83">
            <v>36207</v>
          </cell>
          <cell r="G83" t="str">
            <v>Šilutė</v>
          </cell>
          <cell r="H83" t="str">
            <v>SM</v>
          </cell>
          <cell r="J83" t="str">
            <v>L.Leikuvienė</v>
          </cell>
        </row>
        <row r="84">
          <cell r="B84" t="str">
            <v>s22</v>
          </cell>
          <cell r="C84" t="str">
            <v>tolis, triš</v>
          </cell>
          <cell r="D84" t="str">
            <v>m</v>
          </cell>
          <cell r="E84" t="str">
            <v>Kristina Jašauskaitė</v>
          </cell>
          <cell r="F84">
            <v>36613</v>
          </cell>
          <cell r="G84" t="str">
            <v>Šilutė</v>
          </cell>
          <cell r="H84" t="str">
            <v>SM</v>
          </cell>
          <cell r="J84" t="str">
            <v>L.Leikuvienė</v>
          </cell>
        </row>
        <row r="85">
          <cell r="B85" t="str">
            <v>s23</v>
          </cell>
          <cell r="C85" t="str">
            <v>rut</v>
          </cell>
          <cell r="D85" t="str">
            <v>m</v>
          </cell>
          <cell r="E85" t="str">
            <v>Justė Šertvytytė</v>
          </cell>
          <cell r="F85">
            <v>36096</v>
          </cell>
          <cell r="G85" t="str">
            <v>Šilutė</v>
          </cell>
          <cell r="H85" t="str">
            <v>SM</v>
          </cell>
          <cell r="J85" t="str">
            <v>L.Leikuvienė</v>
          </cell>
        </row>
        <row r="86">
          <cell r="B86" t="str">
            <v>s24</v>
          </cell>
          <cell r="C86" t="str">
            <v>3000m, 3000m klb</v>
          </cell>
          <cell r="D86" t="str">
            <v>v</v>
          </cell>
          <cell r="E86" t="str">
            <v>Kęstas Mickus</v>
          </cell>
          <cell r="F86">
            <v>36375</v>
          </cell>
          <cell r="G86" t="str">
            <v>Šilutė</v>
          </cell>
          <cell r="H86" t="str">
            <v>SM</v>
          </cell>
          <cell r="J86" t="str">
            <v>M.Urmulevičius</v>
          </cell>
        </row>
        <row r="87">
          <cell r="B87" t="str">
            <v>s25</v>
          </cell>
          <cell r="C87" t="str">
            <v>triš</v>
          </cell>
          <cell r="D87" t="str">
            <v>m</v>
          </cell>
          <cell r="E87" t="str">
            <v>Aistė Noreikaitė</v>
          </cell>
          <cell r="F87">
            <v>35368</v>
          </cell>
          <cell r="G87" t="str">
            <v>Šilutė</v>
          </cell>
          <cell r="H87" t="str">
            <v>SM</v>
          </cell>
          <cell r="J87" t="str">
            <v>S.Oželis</v>
          </cell>
        </row>
        <row r="88">
          <cell r="B88" t="str">
            <v>s26</v>
          </cell>
          <cell r="C88" t="str">
            <v>1500m</v>
          </cell>
          <cell r="D88" t="str">
            <v>m</v>
          </cell>
          <cell r="E88" t="str">
            <v>Emilė Balodytė</v>
          </cell>
          <cell r="F88">
            <v>35899</v>
          </cell>
          <cell r="G88" t="str">
            <v>Šilutė</v>
          </cell>
          <cell r="H88" t="str">
            <v>SM</v>
          </cell>
          <cell r="J88" t="str">
            <v>S.Oželis</v>
          </cell>
        </row>
        <row r="89">
          <cell r="B89" t="str">
            <v>s27</v>
          </cell>
          <cell r="C89" t="str">
            <v>1500m</v>
          </cell>
          <cell r="D89" t="str">
            <v>v</v>
          </cell>
          <cell r="E89" t="str">
            <v>Aurimas Bendžius</v>
          </cell>
          <cell r="F89">
            <v>36693</v>
          </cell>
          <cell r="G89" t="str">
            <v>Šilutė</v>
          </cell>
          <cell r="H89" t="str">
            <v>SM</v>
          </cell>
          <cell r="J89" t="str">
            <v>S.Oželis</v>
          </cell>
        </row>
        <row r="90">
          <cell r="B90" t="str">
            <v>s28</v>
          </cell>
          <cell r="C90" t="str">
            <v>100m</v>
          </cell>
          <cell r="D90" t="str">
            <v>v</v>
          </cell>
          <cell r="E90" t="str">
            <v>Deimantas Čiupinas</v>
          </cell>
          <cell r="F90">
            <v>35981</v>
          </cell>
          <cell r="G90" t="str">
            <v>Šilutė</v>
          </cell>
          <cell r="H90" t="str">
            <v>SM</v>
          </cell>
          <cell r="J90" t="str">
            <v>S.Oželis</v>
          </cell>
        </row>
        <row r="91">
          <cell r="B91" t="str">
            <v>s29</v>
          </cell>
          <cell r="C91" t="str">
            <v>aukštis</v>
          </cell>
          <cell r="D91" t="str">
            <v>v</v>
          </cell>
          <cell r="E91" t="str">
            <v>Aleksas Vaitiekus</v>
          </cell>
          <cell r="F91">
            <v>36624</v>
          </cell>
          <cell r="G91" t="str">
            <v>Šilutė</v>
          </cell>
          <cell r="H91" t="str">
            <v>SM</v>
          </cell>
          <cell r="J91" t="str">
            <v>M.Urmulevičius</v>
          </cell>
        </row>
        <row r="92">
          <cell r="B92">
            <v>88</v>
          </cell>
          <cell r="C92" t="str">
            <v>rut, diskas</v>
          </cell>
          <cell r="D92" t="str">
            <v>m</v>
          </cell>
          <cell r="E92" t="str">
            <v>Odeta Pralgauskaitė</v>
          </cell>
          <cell r="F92">
            <v>36364</v>
          </cell>
          <cell r="G92" t="str">
            <v>Klaipėda</v>
          </cell>
          <cell r="H92" t="str">
            <v>LAM</v>
          </cell>
          <cell r="I92" t="str">
            <v>STARTU</v>
          </cell>
          <cell r="J92" t="str">
            <v>K.Kozlovienė</v>
          </cell>
        </row>
        <row r="93">
          <cell r="B93">
            <v>29</v>
          </cell>
          <cell r="C93" t="str">
            <v>rut</v>
          </cell>
          <cell r="D93" t="str">
            <v>v</v>
          </cell>
          <cell r="E93" t="str">
            <v>Šarūnas Banevičius</v>
          </cell>
          <cell r="F93">
            <v>33562</v>
          </cell>
          <cell r="G93" t="str">
            <v>Klaipėda</v>
          </cell>
          <cell r="H93" t="str">
            <v>Viesulas</v>
          </cell>
          <cell r="I93" t="str">
            <v>COSMA</v>
          </cell>
          <cell r="J93" t="str">
            <v>V.Murašovas, E.Šauklys</v>
          </cell>
        </row>
        <row r="94">
          <cell r="B94">
            <v>32</v>
          </cell>
          <cell r="C94" t="str">
            <v>rut, diskas</v>
          </cell>
          <cell r="D94" t="str">
            <v>v</v>
          </cell>
          <cell r="E94" t="str">
            <v>Mindaugas Jurkša</v>
          </cell>
          <cell r="F94">
            <v>33891</v>
          </cell>
          <cell r="G94" t="str">
            <v>Klaipėda</v>
          </cell>
          <cell r="H94">
            <v>0</v>
          </cell>
          <cell r="I94">
            <v>0</v>
          </cell>
          <cell r="J94" t="str">
            <v>V.Murašovas, E.Šauklys</v>
          </cell>
        </row>
        <row r="95">
          <cell r="B95">
            <v>66</v>
          </cell>
          <cell r="C95" t="str">
            <v>diskas1.75, rut6kg</v>
          </cell>
          <cell r="D95" t="str">
            <v>v</v>
          </cell>
          <cell r="E95" t="str">
            <v>Arminas Čečkauskas</v>
          </cell>
          <cell r="F95">
            <v>35932</v>
          </cell>
          <cell r="G95" t="str">
            <v>Klaipėda</v>
          </cell>
          <cell r="H95" t="str">
            <v>LAM</v>
          </cell>
          <cell r="I95" t="str">
            <v>STARTU</v>
          </cell>
          <cell r="J95" t="str">
            <v>V.R.Murašovai</v>
          </cell>
        </row>
        <row r="96">
          <cell r="B96">
            <v>96</v>
          </cell>
          <cell r="C96" t="str">
            <v>rut6kg</v>
          </cell>
          <cell r="D96" t="str">
            <v>v</v>
          </cell>
          <cell r="E96" t="str">
            <v>Martynas Vareika</v>
          </cell>
          <cell r="F96">
            <v>36461</v>
          </cell>
          <cell r="G96" t="str">
            <v>Klaipėda</v>
          </cell>
          <cell r="H96" t="str">
            <v>LAM</v>
          </cell>
          <cell r="I96" t="str">
            <v>STARTU</v>
          </cell>
          <cell r="J96" t="str">
            <v>V.R.Murašovai</v>
          </cell>
        </row>
        <row r="97">
          <cell r="B97">
            <v>63</v>
          </cell>
          <cell r="C97" t="str">
            <v>rut</v>
          </cell>
          <cell r="D97" t="str">
            <v>m</v>
          </cell>
          <cell r="E97" t="str">
            <v>Viktorija Jankūnaitė</v>
          </cell>
          <cell r="F97">
            <v>35894</v>
          </cell>
          <cell r="G97" t="str">
            <v>Klaipėda</v>
          </cell>
          <cell r="H97" t="str">
            <v>LAM</v>
          </cell>
          <cell r="I97" t="str">
            <v>STARTU</v>
          </cell>
          <cell r="J97" t="str">
            <v>R.V.Murašovai</v>
          </cell>
        </row>
        <row r="98">
          <cell r="B98">
            <v>69</v>
          </cell>
          <cell r="C98" t="str">
            <v>800m</v>
          </cell>
          <cell r="D98" t="str">
            <v>v</v>
          </cell>
          <cell r="E98" t="str">
            <v>Rolandas Vainora</v>
          </cell>
          <cell r="F98">
            <v>36032</v>
          </cell>
          <cell r="G98" t="str">
            <v>Klaipėda</v>
          </cell>
          <cell r="H98" t="str">
            <v>LAM</v>
          </cell>
          <cell r="I98" t="str">
            <v>STARTU</v>
          </cell>
          <cell r="J98" t="str">
            <v>O.Grybauskienė</v>
          </cell>
        </row>
        <row r="99">
          <cell r="B99">
            <v>68</v>
          </cell>
          <cell r="C99" t="str">
            <v>800m, 400m</v>
          </cell>
          <cell r="D99" t="str">
            <v>v</v>
          </cell>
          <cell r="E99" t="str">
            <v>Mantas Klumbys</v>
          </cell>
          <cell r="F99">
            <v>35991</v>
          </cell>
          <cell r="G99" t="str">
            <v>Klaipėda</v>
          </cell>
          <cell r="H99" t="str">
            <v>LAM</v>
          </cell>
          <cell r="I99" t="str">
            <v>STARTU</v>
          </cell>
          <cell r="J99" t="str">
            <v>O.Grybauskienė</v>
          </cell>
        </row>
        <row r="100">
          <cell r="B100">
            <v>97</v>
          </cell>
          <cell r="C100" t="str">
            <v>800m, 400m</v>
          </cell>
          <cell r="D100" t="str">
            <v>m</v>
          </cell>
          <cell r="E100" t="str">
            <v>Adriana Ruseckaitė</v>
          </cell>
          <cell r="F100">
            <v>36473</v>
          </cell>
          <cell r="G100" t="str">
            <v>Klaipėda</v>
          </cell>
          <cell r="H100" t="str">
            <v>LAM</v>
          </cell>
          <cell r="I100" t="str">
            <v>STARTU</v>
          </cell>
          <cell r="J100" t="str">
            <v>O.Grybauskienė</v>
          </cell>
        </row>
        <row r="101">
          <cell r="B101">
            <v>130</v>
          </cell>
          <cell r="C101" t="str">
            <v>400m, 200m</v>
          </cell>
          <cell r="D101" t="str">
            <v>v</v>
          </cell>
          <cell r="E101" t="str">
            <v>Paulius Kupetauskas</v>
          </cell>
          <cell r="F101">
            <v>36867</v>
          </cell>
          <cell r="G101" t="str">
            <v>Klaipėda</v>
          </cell>
          <cell r="H101" t="str">
            <v>LAM</v>
          </cell>
          <cell r="I101" t="str">
            <v>STARTU</v>
          </cell>
          <cell r="J101" t="str">
            <v>O.Grybauskienė</v>
          </cell>
        </row>
        <row r="102">
          <cell r="B102">
            <v>61</v>
          </cell>
          <cell r="C102" t="str">
            <v>800m</v>
          </cell>
          <cell r="D102" t="str">
            <v>v</v>
          </cell>
          <cell r="E102" t="str">
            <v>Karolis Samuolis</v>
          </cell>
          <cell r="F102">
            <v>35846</v>
          </cell>
          <cell r="G102" t="str">
            <v>Klaipėda</v>
          </cell>
          <cell r="H102" t="str">
            <v>LAM</v>
          </cell>
          <cell r="I102" t="str">
            <v>STARTU</v>
          </cell>
          <cell r="J102" t="str">
            <v>O.Grybauskienė</v>
          </cell>
        </row>
        <row r="103">
          <cell r="B103" t="str">
            <v>s30</v>
          </cell>
          <cell r="C103" t="str">
            <v>100m</v>
          </cell>
          <cell r="D103" t="str">
            <v>v</v>
          </cell>
          <cell r="E103" t="str">
            <v>Arnoldas Milkus</v>
          </cell>
          <cell r="F103">
            <v>34792</v>
          </cell>
          <cell r="G103" t="str">
            <v>Kaunas</v>
          </cell>
          <cell r="H103" t="str">
            <v>KTU</v>
          </cell>
          <cell r="J103" t="str">
            <v>E.Karaškienė</v>
          </cell>
        </row>
        <row r="104">
          <cell r="B104" t="str">
            <v>s31</v>
          </cell>
          <cell r="C104" t="str">
            <v>diskas</v>
          </cell>
          <cell r="D104" t="str">
            <v>v</v>
          </cell>
          <cell r="E104" t="str">
            <v>Simonas Martišius</v>
          </cell>
          <cell r="F104">
            <v>35311</v>
          </cell>
          <cell r="G104" t="str">
            <v>Kaunas</v>
          </cell>
          <cell r="H104" t="str">
            <v>Viltis</v>
          </cell>
          <cell r="J104" t="str">
            <v>A.Miliauskas</v>
          </cell>
        </row>
        <row r="105">
          <cell r="B105" t="str">
            <v>s32</v>
          </cell>
          <cell r="C105" t="str">
            <v>diskas1.75</v>
          </cell>
          <cell r="D105" t="str">
            <v>v</v>
          </cell>
          <cell r="E105" t="str">
            <v>Rokas Jakimavičius</v>
          </cell>
          <cell r="F105">
            <v>35548</v>
          </cell>
          <cell r="G105" t="str">
            <v>Kaunas</v>
          </cell>
          <cell r="H105" t="str">
            <v>Viltis</v>
          </cell>
          <cell r="J105" t="str">
            <v>A.Miliauskas</v>
          </cell>
        </row>
        <row r="106">
          <cell r="B106" t="str">
            <v>s33</v>
          </cell>
          <cell r="C106" t="str">
            <v>diskas1.75</v>
          </cell>
          <cell r="D106" t="str">
            <v>v</v>
          </cell>
          <cell r="E106" t="str">
            <v>Jaunius Meinoris</v>
          </cell>
          <cell r="F106">
            <v>35708</v>
          </cell>
          <cell r="G106" t="str">
            <v>Kaunas</v>
          </cell>
          <cell r="H106" t="str">
            <v>Viltis</v>
          </cell>
          <cell r="J106" t="str">
            <v>A.Miliauskas</v>
          </cell>
        </row>
        <row r="107">
          <cell r="B107">
            <v>26</v>
          </cell>
          <cell r="C107" t="str">
            <v>kūjis</v>
          </cell>
          <cell r="D107" t="str">
            <v>m</v>
          </cell>
          <cell r="E107" t="str">
            <v>Sandra Mišeikytė</v>
          </cell>
          <cell r="F107">
            <v>32147</v>
          </cell>
          <cell r="G107" t="str">
            <v>Klaipėda</v>
          </cell>
          <cell r="H107">
            <v>0</v>
          </cell>
          <cell r="I107" t="str">
            <v>NIKĖ</v>
          </cell>
          <cell r="J107" t="str">
            <v>A.Pleskys</v>
          </cell>
        </row>
        <row r="108">
          <cell r="B108">
            <v>109</v>
          </cell>
          <cell r="C108" t="str">
            <v>rut, diskas</v>
          </cell>
          <cell r="D108" t="str">
            <v>v</v>
          </cell>
          <cell r="E108" t="str">
            <v>Edvinas Pareigis</v>
          </cell>
          <cell r="F108">
            <v>36631</v>
          </cell>
          <cell r="G108" t="str">
            <v>Klaipėda</v>
          </cell>
          <cell r="H108" t="str">
            <v>LAM</v>
          </cell>
          <cell r="I108" t="str">
            <v>NIKĖ</v>
          </cell>
          <cell r="J108" t="str">
            <v>A.Pleskys</v>
          </cell>
        </row>
        <row r="109">
          <cell r="B109">
            <v>133</v>
          </cell>
          <cell r="C109" t="str">
            <v>rut, diskas</v>
          </cell>
          <cell r="D109" t="str">
            <v>v</v>
          </cell>
          <cell r="E109" t="str">
            <v>Ignas Piktužis</v>
          </cell>
          <cell r="F109">
            <v>36903</v>
          </cell>
          <cell r="G109" t="str">
            <v>Klaipėda</v>
          </cell>
          <cell r="H109" t="str">
            <v>LAM</v>
          </cell>
          <cell r="I109" t="str">
            <v>NIKĖ</v>
          </cell>
          <cell r="J109" t="str">
            <v>A.Pleskys</v>
          </cell>
        </row>
        <row r="110">
          <cell r="B110">
            <v>93</v>
          </cell>
          <cell r="C110" t="str">
            <v>rut, diskas</v>
          </cell>
          <cell r="D110" t="str">
            <v>m</v>
          </cell>
          <cell r="E110" t="str">
            <v>Gabrielė Banytė</v>
          </cell>
          <cell r="F110">
            <v>36422</v>
          </cell>
          <cell r="G110" t="str">
            <v>Klaipėda</v>
          </cell>
          <cell r="H110" t="str">
            <v>LAM</v>
          </cell>
          <cell r="I110" t="str">
            <v>NIKĖ</v>
          </cell>
          <cell r="J110" t="str">
            <v>A.Pleskys</v>
          </cell>
        </row>
        <row r="111">
          <cell r="B111">
            <v>62</v>
          </cell>
          <cell r="C111" t="str">
            <v>100m</v>
          </cell>
          <cell r="D111" t="str">
            <v>m</v>
          </cell>
          <cell r="E111" t="str">
            <v>Augustė Regalaitė</v>
          </cell>
          <cell r="F111">
            <v>35878</v>
          </cell>
          <cell r="G111" t="str">
            <v>Klaipėda, Kretinga</v>
          </cell>
          <cell r="H111" t="str">
            <v>LAM</v>
          </cell>
        </row>
        <row r="112">
          <cell r="B112" t="str">
            <v>s34</v>
          </cell>
          <cell r="C112" t="str">
            <v>110m bb.99</v>
          </cell>
          <cell r="D112" t="str">
            <v>v</v>
          </cell>
          <cell r="E112" t="str">
            <v>Jonas Gliožeris</v>
          </cell>
          <cell r="F112">
            <v>36114</v>
          </cell>
          <cell r="G112" t="str">
            <v>Palanga</v>
          </cell>
          <cell r="H112" t="str">
            <v>SM</v>
          </cell>
          <cell r="J112" t="str">
            <v>A.Kazlauskas</v>
          </cell>
        </row>
        <row r="113">
          <cell r="B113" t="str">
            <v>s35</v>
          </cell>
          <cell r="C113" t="str">
            <v>100m</v>
          </cell>
          <cell r="D113" t="str">
            <v>v</v>
          </cell>
          <cell r="E113" t="str">
            <v>Emilis Jonaitis</v>
          </cell>
          <cell r="F113">
            <v>35900</v>
          </cell>
          <cell r="G113" t="str">
            <v>Palanga</v>
          </cell>
          <cell r="H113" t="str">
            <v>SM</v>
          </cell>
          <cell r="J113" t="str">
            <v>A.Kazlauskas</v>
          </cell>
        </row>
        <row r="114">
          <cell r="B114" t="str">
            <v>s36</v>
          </cell>
          <cell r="C114" t="str">
            <v>triš</v>
          </cell>
          <cell r="D114" t="str">
            <v>v</v>
          </cell>
          <cell r="E114" t="str">
            <v>Dovydas Maciukevičius</v>
          </cell>
          <cell r="F114">
            <v>35791</v>
          </cell>
          <cell r="G114" t="str">
            <v>Šilutė</v>
          </cell>
          <cell r="H114" t="str">
            <v>SM</v>
          </cell>
          <cell r="J114" t="str">
            <v>S.Oželis</v>
          </cell>
        </row>
        <row r="115">
          <cell r="B115">
            <v>52</v>
          </cell>
          <cell r="C115" t="str">
            <v>triš</v>
          </cell>
          <cell r="D115" t="str">
            <v>v</v>
          </cell>
          <cell r="E115" t="str">
            <v>Laurynas Vičas</v>
          </cell>
          <cell r="F115">
            <v>35596</v>
          </cell>
          <cell r="G115" t="str">
            <v>Palanga, Klaipėda</v>
          </cell>
          <cell r="H115" t="str">
            <v>SM</v>
          </cell>
          <cell r="I115" t="str">
            <v>NIKĖ</v>
          </cell>
          <cell r="J115" t="str">
            <v>D.D.Senkai, A.Bajoras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SheetLayoutView="1" workbookViewId="0"/>
  </sheetViews>
  <sheetFormatPr defaultColWidth="11.42578125" defaultRowHeight="15" x14ac:dyDescent="0.25"/>
  <cols>
    <col min="1" max="1" width="5.7109375" style="36" customWidth="1"/>
    <col min="2" max="2" width="7.28515625" style="36" customWidth="1"/>
    <col min="3" max="3" width="21" style="2" customWidth="1"/>
    <col min="4" max="4" width="12" style="2" customWidth="1"/>
    <col min="5" max="5" width="13" style="40" customWidth="1"/>
    <col min="6" max="6" width="8.85546875" style="40" customWidth="1"/>
    <col min="7" max="7" width="9.7109375" style="40" customWidth="1"/>
    <col min="8" max="8" width="7.140625" style="2" customWidth="1"/>
    <col min="9" max="9" width="7.140625" style="71" customWidth="1"/>
    <col min="10" max="10" width="7.140625" style="2" customWidth="1"/>
    <col min="11" max="11" width="7.140625" style="71" customWidth="1"/>
    <col min="12" max="12" width="7.140625" style="36" customWidth="1"/>
    <col min="13" max="13" width="26.7109375" style="37" customWidth="1"/>
    <col min="14" max="16384" width="11.42578125" style="2"/>
  </cols>
  <sheetData>
    <row r="1" spans="1:13" ht="18.75" customHeight="1" x14ac:dyDescent="0.3">
      <c r="A1" s="1" t="s">
        <v>0</v>
      </c>
      <c r="B1" s="2"/>
    </row>
    <row r="2" spans="1:13" ht="15.75" x14ac:dyDescent="0.25">
      <c r="A2" s="121">
        <v>42525</v>
      </c>
      <c r="B2" s="121"/>
      <c r="D2" s="7" t="s">
        <v>1</v>
      </c>
    </row>
    <row r="4" spans="1:13" ht="18.75" customHeight="1" x14ac:dyDescent="0.3">
      <c r="C4" s="70" t="s">
        <v>169</v>
      </c>
    </row>
    <row r="5" spans="1:13" ht="12" customHeight="1" x14ac:dyDescent="0.25"/>
    <row r="6" spans="1:13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44" t="s">
        <v>122</v>
      </c>
      <c r="I6" s="73" t="s">
        <v>148</v>
      </c>
      <c r="J6" s="44" t="s">
        <v>168</v>
      </c>
      <c r="K6" s="73" t="s">
        <v>148</v>
      </c>
      <c r="L6" s="44" t="s">
        <v>12</v>
      </c>
      <c r="M6" s="48" t="s">
        <v>19</v>
      </c>
    </row>
    <row r="7" spans="1:13" ht="16.5" thickTop="1" x14ac:dyDescent="0.25">
      <c r="A7" s="65">
        <v>1</v>
      </c>
      <c r="B7" s="65">
        <v>62</v>
      </c>
      <c r="C7" s="68" t="s">
        <v>167</v>
      </c>
      <c r="D7" s="69">
        <v>35878</v>
      </c>
      <c r="E7" s="68" t="s">
        <v>21</v>
      </c>
      <c r="F7" s="68" t="s">
        <v>33</v>
      </c>
      <c r="G7" s="68"/>
      <c r="H7" s="67">
        <v>12.75</v>
      </c>
      <c r="I7" s="72">
        <v>2.1</v>
      </c>
      <c r="J7" s="67">
        <v>12.65</v>
      </c>
      <c r="K7" s="72">
        <v>2.6</v>
      </c>
      <c r="L7" s="65" t="s">
        <v>67</v>
      </c>
      <c r="M7" s="64" t="s">
        <v>166</v>
      </c>
    </row>
    <row r="8" spans="1:13" ht="15.75" x14ac:dyDescent="0.25">
      <c r="A8" s="65">
        <v>2</v>
      </c>
      <c r="B8" s="65">
        <v>56</v>
      </c>
      <c r="C8" s="68" t="s">
        <v>165</v>
      </c>
      <c r="D8" s="69">
        <v>35797</v>
      </c>
      <c r="E8" s="68" t="s">
        <v>21</v>
      </c>
      <c r="F8" s="68" t="s">
        <v>33</v>
      </c>
      <c r="G8" s="68"/>
      <c r="H8" s="67">
        <v>12.89</v>
      </c>
      <c r="I8" s="72">
        <v>2.1</v>
      </c>
      <c r="J8" s="67">
        <v>12.77</v>
      </c>
      <c r="K8" s="72">
        <v>2.6</v>
      </c>
      <c r="L8" s="65" t="s">
        <v>67</v>
      </c>
      <c r="M8" s="64" t="s">
        <v>35</v>
      </c>
    </row>
    <row r="9" spans="1:13" ht="15.75" x14ac:dyDescent="0.25">
      <c r="A9" s="65">
        <v>3</v>
      </c>
      <c r="B9" s="65">
        <v>293</v>
      </c>
      <c r="C9" s="68" t="s">
        <v>164</v>
      </c>
      <c r="D9" s="69">
        <v>37659</v>
      </c>
      <c r="E9" s="68" t="s">
        <v>21</v>
      </c>
      <c r="F9" s="68" t="s">
        <v>33</v>
      </c>
      <c r="G9" s="68"/>
      <c r="H9" s="67">
        <v>12.97</v>
      </c>
      <c r="I9" s="72">
        <v>1.6</v>
      </c>
      <c r="J9" s="67">
        <v>12.98</v>
      </c>
      <c r="K9" s="72">
        <v>2.6</v>
      </c>
      <c r="L9" s="65" t="s">
        <v>67</v>
      </c>
      <c r="M9" s="64" t="s">
        <v>35</v>
      </c>
    </row>
    <row r="10" spans="1:13" ht="15.75" x14ac:dyDescent="0.25">
      <c r="A10" s="65">
        <v>4</v>
      </c>
      <c r="B10" s="65">
        <v>92</v>
      </c>
      <c r="C10" s="68" t="s">
        <v>163</v>
      </c>
      <c r="D10" s="69">
        <v>36405</v>
      </c>
      <c r="E10" s="68" t="s">
        <v>21</v>
      </c>
      <c r="F10" s="68" t="s">
        <v>33</v>
      </c>
      <c r="G10" s="68" t="s">
        <v>22</v>
      </c>
      <c r="H10" s="67">
        <v>13.19</v>
      </c>
      <c r="I10" s="72">
        <v>1.6</v>
      </c>
      <c r="J10" s="67">
        <v>13.24</v>
      </c>
      <c r="K10" s="72">
        <v>2.6</v>
      </c>
      <c r="L10" s="65" t="s">
        <v>44</v>
      </c>
      <c r="M10" s="64" t="s">
        <v>162</v>
      </c>
    </row>
    <row r="11" spans="1:13" ht="15.75" x14ac:dyDescent="0.25">
      <c r="A11" s="65">
        <v>5</v>
      </c>
      <c r="B11" s="65">
        <v>95</v>
      </c>
      <c r="C11" s="68" t="s">
        <v>161</v>
      </c>
      <c r="D11" s="69">
        <v>36436</v>
      </c>
      <c r="E11" s="68" t="s">
        <v>21</v>
      </c>
      <c r="F11" s="68" t="s">
        <v>33</v>
      </c>
      <c r="G11" s="68" t="s">
        <v>22</v>
      </c>
      <c r="H11" s="67">
        <v>13.21</v>
      </c>
      <c r="I11" s="72">
        <v>1.6</v>
      </c>
      <c r="J11" s="67">
        <v>13.38</v>
      </c>
      <c r="K11" s="72">
        <v>2.6</v>
      </c>
      <c r="L11" s="65" t="s">
        <v>44</v>
      </c>
      <c r="M11" s="64" t="s">
        <v>128</v>
      </c>
    </row>
    <row r="12" spans="1:13" ht="15.75" x14ac:dyDescent="0.25">
      <c r="A12" s="65">
        <v>6</v>
      </c>
      <c r="B12" s="65">
        <v>20</v>
      </c>
      <c r="C12" s="68" t="s">
        <v>20</v>
      </c>
      <c r="D12" s="69">
        <v>33892</v>
      </c>
      <c r="E12" s="68" t="s">
        <v>21</v>
      </c>
      <c r="F12" s="68"/>
      <c r="G12" s="68" t="s">
        <v>22</v>
      </c>
      <c r="H12" s="67">
        <v>13.49</v>
      </c>
      <c r="I12" s="72">
        <v>2.1</v>
      </c>
      <c r="J12" s="67">
        <v>13.74</v>
      </c>
      <c r="K12" s="72">
        <v>2.6</v>
      </c>
      <c r="L12" s="65" t="s">
        <v>44</v>
      </c>
      <c r="M12" s="64" t="s">
        <v>25</v>
      </c>
    </row>
    <row r="13" spans="1:13" ht="15.75" x14ac:dyDescent="0.25">
      <c r="A13" s="65">
        <v>7</v>
      </c>
      <c r="B13" s="65">
        <v>72</v>
      </c>
      <c r="C13" s="68" t="s">
        <v>160</v>
      </c>
      <c r="D13" s="69">
        <v>36059</v>
      </c>
      <c r="E13" s="68" t="s">
        <v>21</v>
      </c>
      <c r="F13" s="68" t="s">
        <v>33</v>
      </c>
      <c r="G13" s="68" t="s">
        <v>22</v>
      </c>
      <c r="H13" s="67">
        <v>13.85</v>
      </c>
      <c r="I13" s="72">
        <v>1.6</v>
      </c>
      <c r="J13" s="67">
        <v>13.86</v>
      </c>
      <c r="K13" s="72">
        <v>2.6</v>
      </c>
      <c r="L13" s="65" t="s">
        <v>23</v>
      </c>
      <c r="M13" s="64" t="s">
        <v>64</v>
      </c>
    </row>
    <row r="14" spans="1:13" ht="17.25" customHeight="1" x14ac:dyDescent="0.25">
      <c r="A14" s="65">
        <v>8</v>
      </c>
      <c r="B14" s="65">
        <v>114</v>
      </c>
      <c r="C14" s="68" t="s">
        <v>159</v>
      </c>
      <c r="D14" s="69">
        <v>36669</v>
      </c>
      <c r="E14" s="68" t="s">
        <v>21</v>
      </c>
      <c r="F14" s="68" t="s">
        <v>33</v>
      </c>
      <c r="G14" s="68" t="s">
        <v>22</v>
      </c>
      <c r="H14" s="67">
        <v>14.15</v>
      </c>
      <c r="I14" s="72">
        <v>2.1</v>
      </c>
      <c r="J14" s="67">
        <v>14.22</v>
      </c>
      <c r="K14" s="72">
        <v>2.6</v>
      </c>
      <c r="L14" s="65" t="s">
        <v>23</v>
      </c>
      <c r="M14" s="64" t="s">
        <v>25</v>
      </c>
    </row>
    <row r="15" spans="1:13" ht="15.75" customHeight="1" x14ac:dyDescent="0.25">
      <c r="A15" s="65">
        <v>9</v>
      </c>
      <c r="B15" s="65">
        <v>139</v>
      </c>
      <c r="C15" s="68" t="s">
        <v>158</v>
      </c>
      <c r="D15" s="69">
        <v>36966</v>
      </c>
      <c r="E15" s="68" t="s">
        <v>21</v>
      </c>
      <c r="F15" s="68" t="s">
        <v>33</v>
      </c>
      <c r="G15" s="68" t="s">
        <v>22</v>
      </c>
      <c r="H15" s="67">
        <v>14.32</v>
      </c>
      <c r="I15" s="72">
        <v>2.1</v>
      </c>
      <c r="J15" s="67"/>
      <c r="K15" s="72"/>
      <c r="L15" s="65" t="s">
        <v>23</v>
      </c>
      <c r="M15" s="64" t="s">
        <v>128</v>
      </c>
    </row>
    <row r="16" spans="1:13" ht="15.75" x14ac:dyDescent="0.25">
      <c r="A16" s="65">
        <v>10</v>
      </c>
      <c r="B16" s="65">
        <v>186</v>
      </c>
      <c r="C16" s="68" t="s">
        <v>157</v>
      </c>
      <c r="D16" s="69">
        <v>37462</v>
      </c>
      <c r="E16" s="68" t="s">
        <v>21</v>
      </c>
      <c r="F16" s="68" t="s">
        <v>33</v>
      </c>
      <c r="G16" s="68" t="s">
        <v>22</v>
      </c>
      <c r="H16" s="67">
        <v>14.5</v>
      </c>
      <c r="I16" s="72">
        <v>1.6</v>
      </c>
      <c r="J16" s="67"/>
      <c r="K16" s="72"/>
      <c r="L16" s="65" t="s">
        <v>23</v>
      </c>
      <c r="M16" s="64" t="s">
        <v>25</v>
      </c>
    </row>
    <row r="17" spans="1:13" ht="15.75" x14ac:dyDescent="0.25">
      <c r="A17" s="65">
        <v>11</v>
      </c>
      <c r="B17" s="65">
        <v>115</v>
      </c>
      <c r="C17" s="68" t="s">
        <v>156</v>
      </c>
      <c r="D17" s="69">
        <v>36708</v>
      </c>
      <c r="E17" s="68" t="s">
        <v>21</v>
      </c>
      <c r="F17" s="68" t="s">
        <v>33</v>
      </c>
      <c r="G17" s="68" t="s">
        <v>22</v>
      </c>
      <c r="H17" s="67">
        <v>14.83</v>
      </c>
      <c r="I17" s="72">
        <v>1.6</v>
      </c>
      <c r="J17" s="67"/>
      <c r="K17" s="72"/>
      <c r="L17" s="65" t="s">
        <v>23</v>
      </c>
      <c r="M17" s="64" t="s">
        <v>25</v>
      </c>
    </row>
  </sheetData>
  <mergeCells count="1">
    <mergeCell ref="A2:B2"/>
  </mergeCells>
  <pageMargins left="0.7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SheetLayoutView="1" workbookViewId="0"/>
  </sheetViews>
  <sheetFormatPr defaultColWidth="11.42578125" defaultRowHeight="15" x14ac:dyDescent="0.25"/>
  <cols>
    <col min="1" max="2" width="7.85546875" style="36" customWidth="1"/>
    <col min="3" max="3" width="23.140625" style="2" customWidth="1"/>
    <col min="4" max="4" width="12.42578125" style="2" customWidth="1"/>
    <col min="5" max="7" width="13" style="40" customWidth="1"/>
    <col min="8" max="8" width="12.42578125" style="74" customWidth="1"/>
    <col min="9" max="9" width="7.140625" style="36" customWidth="1"/>
    <col min="10" max="10" width="25.28515625" style="37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121">
        <v>42525</v>
      </c>
      <c r="B2" s="121"/>
      <c r="D2" s="7" t="s">
        <v>1</v>
      </c>
    </row>
    <row r="4" spans="1:10" ht="18.75" customHeight="1" x14ac:dyDescent="0.3">
      <c r="C4" s="70" t="s">
        <v>231</v>
      </c>
    </row>
    <row r="5" spans="1:10" ht="12" customHeight="1" x14ac:dyDescent="0.25"/>
    <row r="6" spans="1:10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76" t="s">
        <v>122</v>
      </c>
      <c r="I6" s="44" t="s">
        <v>12</v>
      </c>
      <c r="J6" s="48" t="s">
        <v>19</v>
      </c>
    </row>
    <row r="7" spans="1:10" ht="16.5" thickTop="1" x14ac:dyDescent="0.25">
      <c r="A7" s="65">
        <v>1</v>
      </c>
      <c r="B7" s="65">
        <v>71</v>
      </c>
      <c r="C7" s="68" t="s">
        <v>230</v>
      </c>
      <c r="D7" s="69">
        <v>36047</v>
      </c>
      <c r="E7" s="68" t="s">
        <v>21</v>
      </c>
      <c r="F7" s="68" t="s">
        <v>33</v>
      </c>
      <c r="G7" s="68" t="s">
        <v>22</v>
      </c>
      <c r="H7" s="75">
        <v>8.2917824074074074E-3</v>
      </c>
      <c r="I7" s="65" t="s">
        <v>44</v>
      </c>
      <c r="J7" s="68" t="s">
        <v>195</v>
      </c>
    </row>
    <row r="8" spans="1:10" ht="15.75" x14ac:dyDescent="0.25">
      <c r="A8" s="65">
        <v>2</v>
      </c>
      <c r="B8" s="65" t="s">
        <v>190</v>
      </c>
      <c r="C8" s="68" t="s">
        <v>189</v>
      </c>
      <c r="D8" s="69">
        <v>35899</v>
      </c>
      <c r="E8" s="68" t="s">
        <v>28</v>
      </c>
      <c r="F8" s="68" t="s">
        <v>29</v>
      </c>
      <c r="G8" s="68"/>
      <c r="H8" s="75">
        <v>9.5543981481481469E-3</v>
      </c>
      <c r="I8" s="65"/>
      <c r="J8" s="68" t="s">
        <v>31</v>
      </c>
    </row>
    <row r="9" spans="1:10" ht="15.75" x14ac:dyDescent="0.25">
      <c r="A9" s="65"/>
      <c r="B9" s="65"/>
      <c r="C9" s="68" t="s">
        <v>78</v>
      </c>
      <c r="D9" s="69" t="s">
        <v>78</v>
      </c>
      <c r="E9" s="68" t="s">
        <v>78</v>
      </c>
      <c r="F9" s="68" t="s">
        <v>78</v>
      </c>
      <c r="G9" s="68" t="s">
        <v>78</v>
      </c>
      <c r="H9" s="75"/>
      <c r="I9" s="65"/>
      <c r="J9" s="68" t="s">
        <v>78</v>
      </c>
    </row>
    <row r="10" spans="1:10" ht="18.75" customHeight="1" x14ac:dyDescent="0.3">
      <c r="C10" s="70" t="s">
        <v>229</v>
      </c>
    </row>
    <row r="11" spans="1:10" ht="12" customHeight="1" x14ac:dyDescent="0.25"/>
    <row r="12" spans="1:10" ht="15.75" thickBot="1" x14ac:dyDescent="0.3">
      <c r="A12" s="44" t="s">
        <v>4</v>
      </c>
      <c r="B12" s="44" t="s">
        <v>5</v>
      </c>
      <c r="C12" s="45" t="s">
        <v>6</v>
      </c>
      <c r="D12" s="46" t="s">
        <v>7</v>
      </c>
      <c r="E12" s="45" t="s">
        <v>8</v>
      </c>
      <c r="F12" s="45" t="s">
        <v>9</v>
      </c>
      <c r="G12" s="45" t="s">
        <v>10</v>
      </c>
      <c r="H12" s="76" t="s">
        <v>122</v>
      </c>
      <c r="I12" s="44" t="s">
        <v>12</v>
      </c>
      <c r="J12" s="48" t="s">
        <v>19</v>
      </c>
    </row>
    <row r="13" spans="1:10" ht="16.5" thickTop="1" x14ac:dyDescent="0.25">
      <c r="A13" s="65">
        <v>1</v>
      </c>
      <c r="B13" s="65">
        <v>57</v>
      </c>
      <c r="C13" s="68" t="s">
        <v>228</v>
      </c>
      <c r="D13" s="69">
        <v>35811</v>
      </c>
      <c r="E13" s="68" t="s">
        <v>21</v>
      </c>
      <c r="F13" s="68" t="s">
        <v>33</v>
      </c>
      <c r="G13" s="68" t="s">
        <v>22</v>
      </c>
      <c r="H13" s="75">
        <v>6.8725694444444442E-3</v>
      </c>
      <c r="I13" s="65" t="s">
        <v>67</v>
      </c>
      <c r="J13" s="68" t="s">
        <v>227</v>
      </c>
    </row>
    <row r="14" spans="1:10" ht="15.75" x14ac:dyDescent="0.25">
      <c r="A14" s="65">
        <v>2</v>
      </c>
      <c r="B14" s="65" t="s">
        <v>226</v>
      </c>
      <c r="C14" s="68" t="s">
        <v>225</v>
      </c>
      <c r="D14" s="69">
        <v>36375</v>
      </c>
      <c r="E14" s="68" t="s">
        <v>28</v>
      </c>
      <c r="F14" s="68" t="s">
        <v>29</v>
      </c>
      <c r="G14" s="68"/>
      <c r="H14" s="75">
        <v>7.6040509259259264E-3</v>
      </c>
      <c r="I14" s="65" t="s">
        <v>23</v>
      </c>
      <c r="J14" s="68" t="s">
        <v>50</v>
      </c>
    </row>
    <row r="15" spans="1:10" ht="15.75" x14ac:dyDescent="0.25">
      <c r="A15" s="65">
        <v>3</v>
      </c>
      <c r="B15" s="65" t="s">
        <v>173</v>
      </c>
      <c r="C15" s="68" t="s">
        <v>172</v>
      </c>
      <c r="D15" s="69">
        <v>36488</v>
      </c>
      <c r="E15" s="68" t="s">
        <v>77</v>
      </c>
      <c r="F15" s="68" t="s">
        <v>29</v>
      </c>
      <c r="G15" s="68" t="s">
        <v>78</v>
      </c>
      <c r="H15" s="75">
        <v>8.7725694444444457E-3</v>
      </c>
      <c r="I15" s="65"/>
      <c r="J15" s="68" t="s">
        <v>79</v>
      </c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/>
  </sheetViews>
  <sheetFormatPr defaultRowHeight="12.75" x14ac:dyDescent="0.2"/>
  <cols>
    <col min="1" max="1" width="7.5703125" customWidth="1"/>
    <col min="2" max="2" width="6.7109375" style="80" customWidth="1"/>
    <col min="3" max="3" width="20.5703125" customWidth="1"/>
    <col min="4" max="4" width="11.5703125" customWidth="1"/>
    <col min="5" max="5" width="10.7109375" customWidth="1"/>
    <col min="6" max="6" width="15.5703125" customWidth="1"/>
    <col min="9" max="9" width="14.28515625" customWidth="1"/>
  </cols>
  <sheetData>
    <row r="1" spans="1:16" s="5" customFormat="1" ht="18.75" customHeight="1" x14ac:dyDescent="0.3">
      <c r="A1" s="1" t="s">
        <v>0</v>
      </c>
      <c r="B1" s="2"/>
      <c r="C1" s="2"/>
      <c r="D1" s="2"/>
      <c r="E1" s="3"/>
      <c r="F1" s="3"/>
      <c r="G1" s="3"/>
      <c r="H1" s="4"/>
      <c r="P1" s="6"/>
    </row>
    <row r="2" spans="1:16" s="5" customFormat="1" ht="16.5" customHeight="1" x14ac:dyDescent="0.25">
      <c r="A2" s="130">
        <v>42526</v>
      </c>
      <c r="B2" s="130"/>
      <c r="C2" s="2"/>
      <c r="D2" s="7" t="s">
        <v>1</v>
      </c>
      <c r="H2" s="4"/>
      <c r="P2" s="6"/>
    </row>
    <row r="3" spans="1:16" s="5" customFormat="1" ht="15" x14ac:dyDescent="0.25">
      <c r="A3" s="8"/>
      <c r="B3" s="8"/>
      <c r="D3" s="10"/>
      <c r="H3" s="4"/>
      <c r="P3" s="6"/>
    </row>
    <row r="4" spans="1:16" s="5" customFormat="1" ht="18.75" customHeight="1" x14ac:dyDescent="0.3">
      <c r="A4" s="8"/>
      <c r="B4" s="8"/>
      <c r="C4" s="9" t="s">
        <v>286</v>
      </c>
      <c r="D4" s="10"/>
      <c r="H4" s="11"/>
      <c r="P4" s="6"/>
    </row>
    <row r="5" spans="1:16" ht="18" customHeight="1" x14ac:dyDescent="0.2"/>
    <row r="6" spans="1:16" ht="15.75" thickBot="1" x14ac:dyDescent="0.3">
      <c r="A6" s="88" t="s">
        <v>4</v>
      </c>
      <c r="B6" s="88" t="s">
        <v>5</v>
      </c>
      <c r="C6" s="89" t="s">
        <v>6</v>
      </c>
      <c r="D6" s="90" t="s">
        <v>7</v>
      </c>
      <c r="E6" s="89" t="s">
        <v>8</v>
      </c>
      <c r="F6" s="89" t="s">
        <v>9</v>
      </c>
      <c r="G6" s="91" t="s">
        <v>122</v>
      </c>
      <c r="H6" s="88" t="s">
        <v>12</v>
      </c>
      <c r="I6" s="92" t="s">
        <v>19</v>
      </c>
    </row>
    <row r="7" spans="1:16" ht="16.5" thickTop="1" x14ac:dyDescent="0.25">
      <c r="A7" s="136">
        <v>1</v>
      </c>
      <c r="B7" s="85" t="s">
        <v>48</v>
      </c>
      <c r="C7" s="86" t="s">
        <v>49</v>
      </c>
      <c r="D7" s="87">
        <v>36624</v>
      </c>
      <c r="E7" s="131" t="s">
        <v>28</v>
      </c>
      <c r="F7" s="131" t="s">
        <v>29</v>
      </c>
      <c r="G7" s="122">
        <v>48.29</v>
      </c>
      <c r="H7" s="127" t="s">
        <v>23</v>
      </c>
      <c r="I7" s="86" t="s">
        <v>50</v>
      </c>
    </row>
    <row r="8" spans="1:16" ht="15.75" x14ac:dyDescent="0.25">
      <c r="A8" s="137"/>
      <c r="B8" s="84" t="s">
        <v>46</v>
      </c>
      <c r="C8" s="82" t="s">
        <v>47</v>
      </c>
      <c r="D8" s="83">
        <v>35791</v>
      </c>
      <c r="E8" s="132"/>
      <c r="F8" s="132"/>
      <c r="G8" s="123"/>
      <c r="H8" s="128"/>
      <c r="I8" s="82" t="s">
        <v>31</v>
      </c>
    </row>
    <row r="9" spans="1:16" ht="15.75" x14ac:dyDescent="0.25">
      <c r="A9" s="137"/>
      <c r="B9" s="81" t="s">
        <v>187</v>
      </c>
      <c r="C9" s="82" t="s">
        <v>186</v>
      </c>
      <c r="D9" s="83">
        <v>36693</v>
      </c>
      <c r="E9" s="132"/>
      <c r="F9" s="132"/>
      <c r="G9" s="123"/>
      <c r="H9" s="128"/>
      <c r="I9" s="82" t="s">
        <v>31</v>
      </c>
    </row>
    <row r="10" spans="1:16" ht="15.75" x14ac:dyDescent="0.25">
      <c r="A10" s="138"/>
      <c r="B10" s="84" t="s">
        <v>177</v>
      </c>
      <c r="C10" s="82" t="s">
        <v>176</v>
      </c>
      <c r="D10" s="83">
        <v>35981</v>
      </c>
      <c r="E10" s="133"/>
      <c r="F10" s="133"/>
      <c r="G10" s="124"/>
      <c r="H10" s="129"/>
      <c r="I10" s="82" t="s">
        <v>31</v>
      </c>
    </row>
    <row r="12" spans="1:16" ht="18.75" x14ac:dyDescent="0.3">
      <c r="C12" s="70" t="s">
        <v>287</v>
      </c>
    </row>
    <row r="13" spans="1:16" s="2" customFormat="1" ht="18.75" customHeight="1" x14ac:dyDescent="0.25">
      <c r="A13" s="36"/>
      <c r="B13" s="36"/>
      <c r="E13" s="40"/>
      <c r="F13" s="40"/>
      <c r="G13" s="40"/>
      <c r="H13" s="74"/>
      <c r="I13" s="36"/>
      <c r="J13" s="37"/>
    </row>
    <row r="14" spans="1:16" ht="15.75" thickBot="1" x14ac:dyDescent="0.3">
      <c r="A14" s="88" t="s">
        <v>4</v>
      </c>
      <c r="B14" s="88" t="s">
        <v>5</v>
      </c>
      <c r="C14" s="89" t="s">
        <v>6</v>
      </c>
      <c r="D14" s="90" t="s">
        <v>7</v>
      </c>
      <c r="E14" s="89" t="s">
        <v>8</v>
      </c>
      <c r="F14" s="89" t="s">
        <v>9</v>
      </c>
      <c r="G14" s="91" t="s">
        <v>122</v>
      </c>
      <c r="H14" s="88" t="s">
        <v>12</v>
      </c>
      <c r="I14" s="92" t="s">
        <v>19</v>
      </c>
    </row>
    <row r="15" spans="1:16" ht="16.5" thickTop="1" x14ac:dyDescent="0.25">
      <c r="A15" s="139" t="s">
        <v>288</v>
      </c>
      <c r="B15" s="85">
        <v>129</v>
      </c>
      <c r="C15" s="86" t="s">
        <v>216</v>
      </c>
      <c r="D15" s="87">
        <v>36864</v>
      </c>
      <c r="E15" s="132" t="s">
        <v>21</v>
      </c>
      <c r="F15" s="132" t="s">
        <v>192</v>
      </c>
      <c r="G15" s="122" t="s">
        <v>288</v>
      </c>
      <c r="H15" s="125"/>
      <c r="I15" s="86" t="s">
        <v>191</v>
      </c>
    </row>
    <row r="16" spans="1:16" ht="15.75" x14ac:dyDescent="0.25">
      <c r="A16" s="137"/>
      <c r="B16" s="84">
        <v>116</v>
      </c>
      <c r="C16" s="82" t="s">
        <v>222</v>
      </c>
      <c r="D16" s="83">
        <v>36710</v>
      </c>
      <c r="E16" s="134" t="s">
        <v>21</v>
      </c>
      <c r="F16" s="134" t="s">
        <v>192</v>
      </c>
      <c r="G16" s="123"/>
      <c r="H16" s="125"/>
      <c r="I16" s="82" t="s">
        <v>191</v>
      </c>
    </row>
    <row r="17" spans="1:9" ht="15.75" x14ac:dyDescent="0.25">
      <c r="A17" s="137"/>
      <c r="B17" s="81">
        <v>84</v>
      </c>
      <c r="C17" s="82" t="s">
        <v>218</v>
      </c>
      <c r="D17" s="83">
        <v>36321</v>
      </c>
      <c r="E17" s="134" t="s">
        <v>21</v>
      </c>
      <c r="F17" s="134" t="s">
        <v>192</v>
      </c>
      <c r="G17" s="123"/>
      <c r="H17" s="125"/>
      <c r="I17" s="82" t="s">
        <v>191</v>
      </c>
    </row>
    <row r="18" spans="1:9" ht="15.75" x14ac:dyDescent="0.25">
      <c r="A18" s="138"/>
      <c r="B18" s="84">
        <v>144</v>
      </c>
      <c r="C18" s="82" t="s">
        <v>221</v>
      </c>
      <c r="D18" s="83">
        <v>36993</v>
      </c>
      <c r="E18" s="135" t="s">
        <v>21</v>
      </c>
      <c r="F18" s="135" t="s">
        <v>192</v>
      </c>
      <c r="G18" s="124"/>
      <c r="H18" s="126"/>
      <c r="I18" s="82" t="s">
        <v>191</v>
      </c>
    </row>
  </sheetData>
  <mergeCells count="11">
    <mergeCell ref="G15:G18"/>
    <mergeCell ref="H15:H18"/>
    <mergeCell ref="G7:G10"/>
    <mergeCell ref="H7:H10"/>
    <mergeCell ref="A2:B2"/>
    <mergeCell ref="E7:E10"/>
    <mergeCell ref="F7:F10"/>
    <mergeCell ref="F15:F18"/>
    <mergeCell ref="E15:E18"/>
    <mergeCell ref="A7:A10"/>
    <mergeCell ref="A15:A18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21.7109375" style="5" customWidth="1"/>
    <col min="4" max="4" width="11.7109375" style="10" customWidth="1"/>
    <col min="5" max="5" width="10.85546875" style="5" customWidth="1"/>
    <col min="6" max="6" width="8.5703125" style="5" customWidth="1"/>
    <col min="7" max="7" width="7.285156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3.855468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30">
        <v>42525</v>
      </c>
      <c r="B2" s="130"/>
      <c r="C2" s="2"/>
      <c r="D2" s="7" t="s">
        <v>1</v>
      </c>
    </row>
    <row r="4" spans="1:16" ht="18.75" customHeight="1" x14ac:dyDescent="0.3">
      <c r="C4" s="9" t="s">
        <v>2</v>
      </c>
      <c r="H4" s="11"/>
    </row>
    <row r="5" spans="1:16" ht="15.75" customHeight="1" x14ac:dyDescent="0.25">
      <c r="D5" s="12"/>
      <c r="E5" s="13"/>
      <c r="F5" s="13"/>
      <c r="G5" s="13"/>
      <c r="H5" s="11"/>
      <c r="J5" s="140" t="s">
        <v>3</v>
      </c>
      <c r="K5" s="141"/>
      <c r="L5" s="141"/>
      <c r="M5" s="141"/>
      <c r="N5" s="141"/>
      <c r="O5" s="142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7" t="s">
        <v>8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4" customHeight="1" thickTop="1" x14ac:dyDescent="0.25">
      <c r="A7" s="20">
        <v>1</v>
      </c>
      <c r="B7" s="20">
        <v>20</v>
      </c>
      <c r="C7" s="21" t="s">
        <v>20</v>
      </c>
      <c r="D7" s="22">
        <v>33892</v>
      </c>
      <c r="E7" s="23" t="s">
        <v>21</v>
      </c>
      <c r="F7" s="23"/>
      <c r="G7" s="23" t="s">
        <v>22</v>
      </c>
      <c r="H7" s="24">
        <v>10.88</v>
      </c>
      <c r="I7" s="20" t="s">
        <v>23</v>
      </c>
      <c r="J7" s="25">
        <v>10.48</v>
      </c>
      <c r="K7" s="25">
        <v>10.49</v>
      </c>
      <c r="L7" s="25" t="s">
        <v>24</v>
      </c>
      <c r="M7" s="25">
        <v>10.57</v>
      </c>
      <c r="N7" s="25" t="s">
        <v>24</v>
      </c>
      <c r="O7" s="25">
        <v>10.88</v>
      </c>
      <c r="P7" s="26" t="s">
        <v>25</v>
      </c>
    </row>
    <row r="8" spans="1:16" ht="24" customHeight="1" x14ac:dyDescent="0.25">
      <c r="A8" s="27">
        <v>2</v>
      </c>
      <c r="B8" s="27" t="s">
        <v>26</v>
      </c>
      <c r="C8" s="28" t="s">
        <v>27</v>
      </c>
      <c r="D8" s="29">
        <v>35368</v>
      </c>
      <c r="E8" s="30" t="s">
        <v>28</v>
      </c>
      <c r="F8" s="23" t="s">
        <v>29</v>
      </c>
      <c r="G8" s="23"/>
      <c r="H8" s="24">
        <v>10.62</v>
      </c>
      <c r="I8" s="27" t="s">
        <v>23</v>
      </c>
      <c r="J8" s="31">
        <v>10.02</v>
      </c>
      <c r="K8" s="31">
        <v>10.14</v>
      </c>
      <c r="L8" s="31">
        <v>10.62</v>
      </c>
      <c r="M8" s="31" t="s">
        <v>24</v>
      </c>
      <c r="N8" s="31">
        <v>10.33</v>
      </c>
      <c r="O8" s="31" t="s">
        <v>30</v>
      </c>
      <c r="P8" s="32" t="s">
        <v>31</v>
      </c>
    </row>
    <row r="9" spans="1:16" ht="24" customHeight="1" x14ac:dyDescent="0.25">
      <c r="A9" s="27">
        <v>3</v>
      </c>
      <c r="B9" s="27">
        <v>59</v>
      </c>
      <c r="C9" s="28" t="s">
        <v>32</v>
      </c>
      <c r="D9" s="29">
        <v>35838</v>
      </c>
      <c r="E9" s="30" t="s">
        <v>21</v>
      </c>
      <c r="F9" s="23" t="s">
        <v>33</v>
      </c>
      <c r="G9" s="23"/>
      <c r="H9" s="24">
        <v>10.24</v>
      </c>
      <c r="I9" s="27" t="s">
        <v>34</v>
      </c>
      <c r="J9" s="31">
        <v>10.19</v>
      </c>
      <c r="K9" s="31">
        <v>10.050000000000001</v>
      </c>
      <c r="L9" s="31">
        <v>10.18</v>
      </c>
      <c r="M9" s="31" t="s">
        <v>24</v>
      </c>
      <c r="N9" s="31">
        <v>10.16</v>
      </c>
      <c r="O9" s="31">
        <v>10.24</v>
      </c>
      <c r="P9" s="32" t="s">
        <v>35</v>
      </c>
    </row>
    <row r="10" spans="1:16" ht="24" customHeight="1" x14ac:dyDescent="0.25">
      <c r="A10" s="27"/>
      <c r="B10" s="27" t="s">
        <v>36</v>
      </c>
      <c r="C10" s="28" t="s">
        <v>37</v>
      </c>
      <c r="D10" s="29">
        <v>36613</v>
      </c>
      <c r="E10" s="30" t="s">
        <v>28</v>
      </c>
      <c r="F10" s="23"/>
      <c r="G10" s="23"/>
      <c r="H10" s="24" t="s">
        <v>38</v>
      </c>
      <c r="I10" s="27"/>
      <c r="J10" s="31"/>
      <c r="K10" s="31"/>
      <c r="L10" s="31"/>
      <c r="M10" s="31"/>
      <c r="N10" s="31"/>
      <c r="O10" s="31"/>
      <c r="P10" s="32" t="s">
        <v>39</v>
      </c>
    </row>
    <row r="13" spans="1:16" ht="18.75" customHeight="1" x14ac:dyDescent="0.3">
      <c r="C13" s="9" t="s">
        <v>40</v>
      </c>
      <c r="H13" s="11"/>
    </row>
    <row r="14" spans="1:16" ht="15.75" customHeight="1" x14ac:dyDescent="0.25">
      <c r="D14" s="12"/>
      <c r="E14" s="13"/>
      <c r="F14" s="13"/>
      <c r="G14" s="13"/>
      <c r="H14" s="11"/>
      <c r="J14" s="140" t="s">
        <v>3</v>
      </c>
      <c r="K14" s="141"/>
      <c r="L14" s="141"/>
      <c r="M14" s="141"/>
      <c r="N14" s="141"/>
      <c r="O14" s="142"/>
    </row>
    <row r="15" spans="1:16" ht="15.75" customHeight="1" thickBot="1" x14ac:dyDescent="0.3">
      <c r="A15" s="14" t="s">
        <v>4</v>
      </c>
      <c r="B15" s="14" t="s">
        <v>5</v>
      </c>
      <c r="C15" s="15" t="s">
        <v>6</v>
      </c>
      <c r="D15" s="16" t="s">
        <v>7</v>
      </c>
      <c r="E15" s="15" t="s">
        <v>41</v>
      </c>
      <c r="F15" s="15"/>
      <c r="G15" s="15"/>
      <c r="H15" s="18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14" t="s">
        <v>17</v>
      </c>
      <c r="O15" s="14" t="s">
        <v>18</v>
      </c>
      <c r="P15" s="19" t="s">
        <v>19</v>
      </c>
    </row>
    <row r="16" spans="1:16" s="101" customFormat="1" ht="30.75" thickTop="1" x14ac:dyDescent="0.2">
      <c r="A16" s="103">
        <v>1</v>
      </c>
      <c r="B16" s="103">
        <v>52</v>
      </c>
      <c r="C16" s="104" t="s">
        <v>42</v>
      </c>
      <c r="D16" s="105">
        <v>35596</v>
      </c>
      <c r="E16" s="100" t="s">
        <v>43</v>
      </c>
      <c r="F16" s="106" t="s">
        <v>29</v>
      </c>
      <c r="G16" s="106" t="s">
        <v>22</v>
      </c>
      <c r="H16" s="98">
        <v>13.44</v>
      </c>
      <c r="I16" s="103" t="s">
        <v>44</v>
      </c>
      <c r="J16" s="107">
        <v>13.44</v>
      </c>
      <c r="K16" s="107">
        <v>13.37</v>
      </c>
      <c r="L16" s="107">
        <v>12.84</v>
      </c>
      <c r="M16" s="107" t="s">
        <v>30</v>
      </c>
      <c r="N16" s="107" t="s">
        <v>30</v>
      </c>
      <c r="O16" s="107" t="s">
        <v>30</v>
      </c>
      <c r="P16" s="100" t="s">
        <v>45</v>
      </c>
    </row>
    <row r="17" spans="1:16" ht="24" customHeight="1" x14ac:dyDescent="0.25">
      <c r="A17" s="27">
        <v>2</v>
      </c>
      <c r="B17" s="27" t="s">
        <v>46</v>
      </c>
      <c r="C17" s="28" t="s">
        <v>47</v>
      </c>
      <c r="D17" s="29">
        <v>35791</v>
      </c>
      <c r="E17" s="30" t="s">
        <v>28</v>
      </c>
      <c r="F17" s="23" t="s">
        <v>29</v>
      </c>
      <c r="G17" s="23"/>
      <c r="H17" s="24">
        <v>13.31</v>
      </c>
      <c r="I17" s="20" t="s">
        <v>44</v>
      </c>
      <c r="J17" s="31">
        <v>13</v>
      </c>
      <c r="K17" s="31">
        <v>12.77</v>
      </c>
      <c r="L17" s="31">
        <v>13.08</v>
      </c>
      <c r="M17" s="31">
        <v>13.31</v>
      </c>
      <c r="N17" s="31">
        <v>11.91</v>
      </c>
      <c r="O17" s="31" t="s">
        <v>30</v>
      </c>
      <c r="P17" s="32" t="s">
        <v>31</v>
      </c>
    </row>
    <row r="18" spans="1:16" ht="24" customHeight="1" x14ac:dyDescent="0.25">
      <c r="A18" s="27">
        <v>3</v>
      </c>
      <c r="B18" s="27" t="s">
        <v>48</v>
      </c>
      <c r="C18" s="28" t="s">
        <v>49</v>
      </c>
      <c r="D18" s="29">
        <v>36624</v>
      </c>
      <c r="E18" s="30" t="s">
        <v>28</v>
      </c>
      <c r="F18" s="23" t="s">
        <v>29</v>
      </c>
      <c r="G18" s="23"/>
      <c r="H18" s="24">
        <v>12.26</v>
      </c>
      <c r="I18" s="20" t="s">
        <v>23</v>
      </c>
      <c r="J18" s="31" t="s">
        <v>24</v>
      </c>
      <c r="K18" s="31" t="s">
        <v>24</v>
      </c>
      <c r="L18" s="31">
        <v>12.08</v>
      </c>
      <c r="M18" s="31">
        <v>12.26</v>
      </c>
      <c r="N18" s="31" t="s">
        <v>30</v>
      </c>
      <c r="O18" s="31" t="s">
        <v>30</v>
      </c>
      <c r="P18" s="32" t="s">
        <v>50</v>
      </c>
    </row>
    <row r="19" spans="1:16" ht="24" customHeight="1" x14ac:dyDescent="0.25">
      <c r="A19" s="27"/>
      <c r="B19" s="27">
        <v>80</v>
      </c>
      <c r="C19" s="28" t="s">
        <v>51</v>
      </c>
      <c r="D19" s="29">
        <v>36221</v>
      </c>
      <c r="E19" s="30" t="s">
        <v>21</v>
      </c>
      <c r="F19" s="23" t="s">
        <v>33</v>
      </c>
      <c r="G19" s="23"/>
      <c r="H19" s="24" t="s">
        <v>52</v>
      </c>
      <c r="I19" s="27"/>
      <c r="J19" s="31" t="s">
        <v>24</v>
      </c>
      <c r="K19" s="31" t="s">
        <v>24</v>
      </c>
      <c r="L19" s="31" t="s">
        <v>24</v>
      </c>
      <c r="M19" s="31" t="s">
        <v>24</v>
      </c>
      <c r="N19" s="31" t="s">
        <v>24</v>
      </c>
      <c r="O19" s="31" t="s">
        <v>24</v>
      </c>
      <c r="P19" s="32" t="s">
        <v>35</v>
      </c>
    </row>
  </sheetData>
  <mergeCells count="3">
    <mergeCell ref="A2:B2"/>
    <mergeCell ref="J5:O5"/>
    <mergeCell ref="J14:O14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19.28515625" style="5" customWidth="1"/>
    <col min="4" max="4" width="12.28515625" style="10" customWidth="1"/>
    <col min="5" max="7" width="9.140625" style="5" customWidth="1"/>
    <col min="8" max="8" width="8.140625" style="4" customWidth="1"/>
    <col min="9" max="9" width="6.42578125" style="5" customWidth="1"/>
    <col min="10" max="15" width="7" style="5" customWidth="1"/>
    <col min="16" max="16" width="19.14062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21">
        <v>42525</v>
      </c>
      <c r="B2" s="121"/>
      <c r="C2" s="2"/>
      <c r="D2" s="7" t="s">
        <v>1</v>
      </c>
    </row>
    <row r="4" spans="1:16" ht="18.75" customHeight="1" x14ac:dyDescent="0.3">
      <c r="C4" s="9" t="s">
        <v>53</v>
      </c>
      <c r="H4" s="11"/>
    </row>
    <row r="5" spans="1:16" ht="15.75" customHeight="1" x14ac:dyDescent="0.25">
      <c r="E5" s="33"/>
      <c r="F5" s="33"/>
      <c r="G5" s="33"/>
      <c r="H5" s="11"/>
      <c r="J5" s="143" t="s">
        <v>3</v>
      </c>
      <c r="K5" s="144"/>
      <c r="L5" s="144"/>
      <c r="M5" s="144"/>
      <c r="N5" s="144"/>
      <c r="O5" s="145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3.25" customHeight="1" thickTop="1" x14ac:dyDescent="0.25">
      <c r="A7" s="20">
        <v>1</v>
      </c>
      <c r="B7" s="20" t="s">
        <v>54</v>
      </c>
      <c r="C7" s="21" t="s">
        <v>55</v>
      </c>
      <c r="D7" s="22">
        <v>36096</v>
      </c>
      <c r="E7" s="23" t="s">
        <v>28</v>
      </c>
      <c r="F7" s="23" t="s">
        <v>29</v>
      </c>
      <c r="G7" s="23"/>
      <c r="H7" s="24">
        <v>11.05</v>
      </c>
      <c r="I7" s="20" t="s">
        <v>44</v>
      </c>
      <c r="J7" s="25">
        <v>10.78</v>
      </c>
      <c r="K7" s="25">
        <v>11</v>
      </c>
      <c r="L7" s="25">
        <v>10.199999999999999</v>
      </c>
      <c r="M7" s="25">
        <v>10.54</v>
      </c>
      <c r="N7" s="25">
        <v>11.05</v>
      </c>
      <c r="O7" s="25">
        <v>10.92</v>
      </c>
      <c r="P7" s="26" t="s">
        <v>39</v>
      </c>
    </row>
    <row r="8" spans="1:16" ht="23.25" customHeight="1" x14ac:dyDescent="0.25">
      <c r="A8" s="27">
        <v>2</v>
      </c>
      <c r="B8" s="27">
        <v>63</v>
      </c>
      <c r="C8" s="28" t="s">
        <v>56</v>
      </c>
      <c r="D8" s="29">
        <v>35894</v>
      </c>
      <c r="E8" s="30" t="s">
        <v>21</v>
      </c>
      <c r="F8" s="23" t="s">
        <v>33</v>
      </c>
      <c r="G8" s="23" t="s">
        <v>57</v>
      </c>
      <c r="H8" s="24">
        <v>10.14</v>
      </c>
      <c r="I8" s="27" t="s">
        <v>44</v>
      </c>
      <c r="J8" s="31">
        <v>10.14</v>
      </c>
      <c r="K8" s="31">
        <v>9.34</v>
      </c>
      <c r="L8" s="31">
        <v>9.5</v>
      </c>
      <c r="M8" s="31">
        <v>9.07</v>
      </c>
      <c r="N8" s="31" t="s">
        <v>24</v>
      </c>
      <c r="O8" s="31">
        <v>9.25</v>
      </c>
      <c r="P8" s="32" t="s">
        <v>58</v>
      </c>
    </row>
    <row r="9" spans="1:16" ht="23.25" customHeight="1" x14ac:dyDescent="0.25">
      <c r="A9" s="27">
        <v>3</v>
      </c>
      <c r="B9" s="27">
        <v>88</v>
      </c>
      <c r="C9" s="28" t="s">
        <v>59</v>
      </c>
      <c r="D9" s="29">
        <v>36364</v>
      </c>
      <c r="E9" s="30" t="s">
        <v>21</v>
      </c>
      <c r="F9" s="23" t="s">
        <v>33</v>
      </c>
      <c r="G9" s="23" t="s">
        <v>57</v>
      </c>
      <c r="H9" s="24">
        <v>9.2200000000000006</v>
      </c>
      <c r="I9" s="27" t="s">
        <v>23</v>
      </c>
      <c r="J9" s="31">
        <v>8.5</v>
      </c>
      <c r="K9" s="31">
        <v>9.2200000000000006</v>
      </c>
      <c r="L9" s="31">
        <v>8.5299999999999994</v>
      </c>
      <c r="M9" s="31">
        <v>8.74</v>
      </c>
      <c r="N9" s="31">
        <v>8.73</v>
      </c>
      <c r="O9" s="31">
        <v>8.82</v>
      </c>
      <c r="P9" s="32" t="s">
        <v>60</v>
      </c>
    </row>
    <row r="10" spans="1:16" ht="23.25" customHeight="1" x14ac:dyDescent="0.25">
      <c r="A10" s="27">
        <v>4</v>
      </c>
      <c r="B10" s="27">
        <v>93</v>
      </c>
      <c r="C10" s="28" t="s">
        <v>61</v>
      </c>
      <c r="D10" s="29">
        <v>36422</v>
      </c>
      <c r="E10" s="30" t="s">
        <v>21</v>
      </c>
      <c r="F10" s="23" t="s">
        <v>33</v>
      </c>
      <c r="G10" s="23" t="s">
        <v>22</v>
      </c>
      <c r="H10" s="24">
        <v>8.7200000000000006</v>
      </c>
      <c r="I10" s="27" t="s">
        <v>23</v>
      </c>
      <c r="J10" s="31">
        <v>8.6999999999999993</v>
      </c>
      <c r="K10" s="31" t="s">
        <v>24</v>
      </c>
      <c r="L10" s="31">
        <v>8.41</v>
      </c>
      <c r="M10" s="31">
        <v>8.35</v>
      </c>
      <c r="N10" s="31">
        <v>8.7200000000000006</v>
      </c>
      <c r="O10" s="31" t="s">
        <v>24</v>
      </c>
      <c r="P10" s="32" t="s">
        <v>62</v>
      </c>
    </row>
    <row r="11" spans="1:16" s="101" customFormat="1" ht="30" x14ac:dyDescent="0.2">
      <c r="A11" s="93"/>
      <c r="B11" s="93">
        <v>110</v>
      </c>
      <c r="C11" s="94" t="s">
        <v>63</v>
      </c>
      <c r="D11" s="95">
        <v>36648</v>
      </c>
      <c r="E11" s="102" t="s">
        <v>21</v>
      </c>
      <c r="F11" s="102" t="s">
        <v>33</v>
      </c>
      <c r="G11" s="102" t="s">
        <v>22</v>
      </c>
      <c r="H11" s="98" t="s">
        <v>38</v>
      </c>
      <c r="I11" s="93"/>
      <c r="J11" s="99"/>
      <c r="K11" s="99"/>
      <c r="L11" s="99"/>
      <c r="M11" s="99"/>
      <c r="N11" s="99"/>
      <c r="O11" s="99"/>
      <c r="P11" s="100" t="s">
        <v>64</v>
      </c>
    </row>
  </sheetData>
  <mergeCells count="2">
    <mergeCell ref="A2:B2"/>
    <mergeCell ref="J5:O5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20.28515625" style="5" customWidth="1"/>
    <col min="4" max="4" width="12.28515625" style="10" customWidth="1"/>
    <col min="5" max="5" width="10.140625" style="5" customWidth="1"/>
    <col min="6" max="7" width="8.85546875" style="5" customWidth="1"/>
    <col min="8" max="8" width="8.140625" style="4" customWidth="1"/>
    <col min="9" max="9" width="6.42578125" style="5" customWidth="1"/>
    <col min="10" max="15" width="7" style="5" customWidth="1"/>
    <col min="16" max="16" width="16.4257812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21">
        <v>42525</v>
      </c>
      <c r="B2" s="121"/>
      <c r="C2" s="2"/>
      <c r="D2" s="7" t="s">
        <v>1</v>
      </c>
    </row>
    <row r="4" spans="1:16" ht="18.75" customHeight="1" x14ac:dyDescent="0.3">
      <c r="C4" s="9" t="s">
        <v>65</v>
      </c>
      <c r="H4" s="11"/>
    </row>
    <row r="5" spans="1:16" ht="15.75" customHeight="1" x14ac:dyDescent="0.25">
      <c r="E5" s="33"/>
      <c r="F5" s="33"/>
      <c r="G5" s="33"/>
      <c r="H5" s="11"/>
      <c r="J5" s="143" t="s">
        <v>3</v>
      </c>
      <c r="K5" s="144"/>
      <c r="L5" s="144"/>
      <c r="M5" s="144"/>
      <c r="N5" s="144"/>
      <c r="O5" s="145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4.75" customHeight="1" thickTop="1" x14ac:dyDescent="0.25">
      <c r="A7" s="20">
        <v>1</v>
      </c>
      <c r="B7" s="20">
        <v>66</v>
      </c>
      <c r="C7" s="21" t="s">
        <v>66</v>
      </c>
      <c r="D7" s="22">
        <v>35932</v>
      </c>
      <c r="E7" s="23" t="s">
        <v>21</v>
      </c>
      <c r="F7" s="23" t="s">
        <v>33</v>
      </c>
      <c r="G7" s="23" t="s">
        <v>57</v>
      </c>
      <c r="H7" s="24">
        <v>16.45</v>
      </c>
      <c r="I7" s="20" t="s">
        <v>67</v>
      </c>
      <c r="J7" s="25">
        <v>16.45</v>
      </c>
      <c r="K7" s="25" t="s">
        <v>24</v>
      </c>
      <c r="L7" s="25">
        <v>16.02</v>
      </c>
      <c r="M7" s="25" t="s">
        <v>24</v>
      </c>
      <c r="N7" s="25" t="s">
        <v>24</v>
      </c>
      <c r="O7" s="25" t="s">
        <v>24</v>
      </c>
      <c r="P7" s="26" t="s">
        <v>68</v>
      </c>
    </row>
    <row r="8" spans="1:16" ht="24.75" customHeight="1" x14ac:dyDescent="0.25">
      <c r="A8" s="27">
        <v>2</v>
      </c>
      <c r="B8" s="27">
        <v>96</v>
      </c>
      <c r="C8" s="28" t="s">
        <v>69</v>
      </c>
      <c r="D8" s="29">
        <v>36461</v>
      </c>
      <c r="E8" s="30" t="s">
        <v>21</v>
      </c>
      <c r="F8" s="23" t="s">
        <v>33</v>
      </c>
      <c r="G8" s="23" t="s">
        <v>57</v>
      </c>
      <c r="H8" s="24">
        <v>12.15</v>
      </c>
      <c r="I8" s="27" t="s">
        <v>23</v>
      </c>
      <c r="J8" s="31">
        <v>11.81</v>
      </c>
      <c r="K8" s="31" t="s">
        <v>24</v>
      </c>
      <c r="L8" s="31">
        <v>12.15</v>
      </c>
      <c r="M8" s="31">
        <v>11.62</v>
      </c>
      <c r="N8" s="31">
        <v>11.82</v>
      </c>
      <c r="O8" s="31" t="s">
        <v>24</v>
      </c>
      <c r="P8" s="32" t="s">
        <v>68</v>
      </c>
    </row>
    <row r="9" spans="1:16" ht="24.75" customHeight="1" x14ac:dyDescent="0.25">
      <c r="A9" s="27">
        <v>3</v>
      </c>
      <c r="B9" s="27">
        <v>133</v>
      </c>
      <c r="C9" s="28" t="s">
        <v>70</v>
      </c>
      <c r="D9" s="29">
        <v>36903</v>
      </c>
      <c r="E9" s="30" t="s">
        <v>21</v>
      </c>
      <c r="F9" s="23" t="s">
        <v>33</v>
      </c>
      <c r="G9" s="23" t="s">
        <v>22</v>
      </c>
      <c r="H9" s="24">
        <v>11.68</v>
      </c>
      <c r="I9" s="27" t="s">
        <v>23</v>
      </c>
      <c r="J9" s="31">
        <v>11.66</v>
      </c>
      <c r="K9" s="31">
        <v>11.6</v>
      </c>
      <c r="L9" s="31">
        <v>11.68</v>
      </c>
      <c r="M9" s="31" t="s">
        <v>24</v>
      </c>
      <c r="N9" s="31">
        <v>9.67</v>
      </c>
      <c r="O9" s="31">
        <v>11.34</v>
      </c>
      <c r="P9" s="32" t="s">
        <v>62</v>
      </c>
    </row>
    <row r="10" spans="1:16" ht="24.75" customHeight="1" x14ac:dyDescent="0.25">
      <c r="A10" s="27">
        <v>4</v>
      </c>
      <c r="B10" s="27"/>
      <c r="C10" s="28" t="s">
        <v>71</v>
      </c>
      <c r="D10" s="29">
        <v>37060</v>
      </c>
      <c r="E10" s="30" t="s">
        <v>72</v>
      </c>
      <c r="F10" s="23"/>
      <c r="G10" s="23"/>
      <c r="H10" s="24">
        <v>10.45</v>
      </c>
      <c r="I10" s="27" t="s">
        <v>34</v>
      </c>
      <c r="J10" s="31" t="s">
        <v>24</v>
      </c>
      <c r="K10" s="31" t="s">
        <v>24</v>
      </c>
      <c r="L10" s="31">
        <v>9.48</v>
      </c>
      <c r="M10" s="31">
        <v>9.6</v>
      </c>
      <c r="N10" s="31" t="s">
        <v>24</v>
      </c>
      <c r="O10" s="31">
        <v>10.45</v>
      </c>
      <c r="P10" s="32" t="s">
        <v>73</v>
      </c>
    </row>
    <row r="11" spans="1:16" ht="24.75" customHeight="1" x14ac:dyDescent="0.25">
      <c r="A11" s="27">
        <v>5</v>
      </c>
      <c r="B11" s="27">
        <v>109</v>
      </c>
      <c r="C11" s="28" t="s">
        <v>74</v>
      </c>
      <c r="D11" s="29">
        <v>36631</v>
      </c>
      <c r="E11" s="30" t="s">
        <v>21</v>
      </c>
      <c r="F11" s="30" t="s">
        <v>33</v>
      </c>
      <c r="G11" s="30" t="s">
        <v>22</v>
      </c>
      <c r="H11" s="24">
        <v>10.28</v>
      </c>
      <c r="I11" s="27" t="s">
        <v>34</v>
      </c>
      <c r="J11" s="31">
        <v>9.44</v>
      </c>
      <c r="K11" s="31">
        <v>10.18</v>
      </c>
      <c r="L11" s="31">
        <v>9.66</v>
      </c>
      <c r="M11" s="31">
        <v>10</v>
      </c>
      <c r="N11" s="31">
        <v>10.28</v>
      </c>
      <c r="O11" s="31">
        <v>10.27</v>
      </c>
      <c r="P11" s="32" t="s">
        <v>62</v>
      </c>
    </row>
    <row r="12" spans="1:16" ht="24.75" customHeight="1" x14ac:dyDescent="0.25">
      <c r="A12" s="27"/>
      <c r="B12" s="27" t="s">
        <v>75</v>
      </c>
      <c r="C12" s="28" t="s">
        <v>76</v>
      </c>
      <c r="D12" s="29">
        <v>35575</v>
      </c>
      <c r="E12" s="30" t="s">
        <v>77</v>
      </c>
      <c r="F12" s="30" t="s">
        <v>29</v>
      </c>
      <c r="G12" s="30" t="s">
        <v>78</v>
      </c>
      <c r="H12" s="24" t="s">
        <v>38</v>
      </c>
      <c r="I12" s="27"/>
      <c r="J12" s="31"/>
      <c r="K12" s="31"/>
      <c r="L12" s="31"/>
      <c r="M12" s="31"/>
      <c r="N12" s="31"/>
      <c r="O12" s="31"/>
      <c r="P12" s="32" t="s">
        <v>79</v>
      </c>
    </row>
    <row r="15" spans="1:16" ht="18.75" customHeight="1" x14ac:dyDescent="0.3">
      <c r="C15" s="9" t="s">
        <v>80</v>
      </c>
      <c r="H15" s="11"/>
    </row>
    <row r="16" spans="1:16" ht="15.75" customHeight="1" x14ac:dyDescent="0.25">
      <c r="E16" s="33"/>
      <c r="F16" s="33"/>
      <c r="G16" s="33"/>
      <c r="H16" s="11"/>
      <c r="J16" s="143" t="s">
        <v>3</v>
      </c>
      <c r="K16" s="144"/>
      <c r="L16" s="144"/>
      <c r="M16" s="144"/>
      <c r="N16" s="144"/>
      <c r="O16" s="145"/>
    </row>
    <row r="17" spans="1:16" ht="15.75" customHeight="1" thickBot="1" x14ac:dyDescent="0.3">
      <c r="A17" s="14" t="s">
        <v>4</v>
      </c>
      <c r="B17" s="14" t="s">
        <v>5</v>
      </c>
      <c r="C17" s="15" t="s">
        <v>6</v>
      </c>
      <c r="D17" s="16" t="s">
        <v>7</v>
      </c>
      <c r="E17" s="15" t="s">
        <v>41</v>
      </c>
      <c r="F17" s="15"/>
      <c r="G17" s="15"/>
      <c r="H17" s="18" t="s">
        <v>11</v>
      </c>
      <c r="I17" s="14" t="s">
        <v>12</v>
      </c>
      <c r="J17" s="14" t="s">
        <v>13</v>
      </c>
      <c r="K17" s="14" t="s">
        <v>14</v>
      </c>
      <c r="L17" s="14" t="s">
        <v>15</v>
      </c>
      <c r="M17" s="14" t="s">
        <v>16</v>
      </c>
      <c r="N17" s="14" t="s">
        <v>17</v>
      </c>
      <c r="O17" s="14" t="s">
        <v>18</v>
      </c>
      <c r="P17" s="19" t="s">
        <v>19</v>
      </c>
    </row>
    <row r="18" spans="1:16" s="101" customFormat="1" ht="30.75" thickTop="1" x14ac:dyDescent="0.2">
      <c r="A18" s="93">
        <v>1</v>
      </c>
      <c r="B18" s="93">
        <v>29</v>
      </c>
      <c r="C18" s="94" t="s">
        <v>81</v>
      </c>
      <c r="D18" s="95">
        <v>33562</v>
      </c>
      <c r="E18" s="102" t="s">
        <v>21</v>
      </c>
      <c r="F18" s="102" t="s">
        <v>82</v>
      </c>
      <c r="G18" s="102" t="s">
        <v>83</v>
      </c>
      <c r="H18" s="98">
        <v>18.02</v>
      </c>
      <c r="I18" s="93" t="s">
        <v>29</v>
      </c>
      <c r="J18" s="99" t="s">
        <v>24</v>
      </c>
      <c r="K18" s="99">
        <v>17.48</v>
      </c>
      <c r="L18" s="99">
        <v>17.78</v>
      </c>
      <c r="M18" s="99">
        <v>17.88</v>
      </c>
      <c r="N18" s="99" t="s">
        <v>24</v>
      </c>
      <c r="O18" s="99">
        <v>18.02</v>
      </c>
      <c r="P18" s="100" t="s">
        <v>84</v>
      </c>
    </row>
    <row r="19" spans="1:16" ht="21.75" customHeight="1" x14ac:dyDescent="0.25">
      <c r="A19" s="27">
        <v>2</v>
      </c>
      <c r="B19" s="27"/>
      <c r="C19" s="28" t="s">
        <v>85</v>
      </c>
      <c r="D19" s="29">
        <v>34700</v>
      </c>
      <c r="E19" s="30" t="s">
        <v>86</v>
      </c>
      <c r="F19" s="30"/>
      <c r="G19" s="30"/>
      <c r="H19" s="24">
        <v>16.25</v>
      </c>
      <c r="I19" s="27" t="s">
        <v>87</v>
      </c>
      <c r="J19" s="31">
        <v>15.62</v>
      </c>
      <c r="K19" s="31" t="s">
        <v>24</v>
      </c>
      <c r="L19" s="31">
        <v>16</v>
      </c>
      <c r="M19" s="31" t="s">
        <v>24</v>
      </c>
      <c r="N19" s="31">
        <v>16.25</v>
      </c>
      <c r="O19" s="31" t="s">
        <v>30</v>
      </c>
      <c r="P19" s="32" t="s">
        <v>88</v>
      </c>
    </row>
    <row r="20" spans="1:16" s="101" customFormat="1" ht="30" x14ac:dyDescent="0.2">
      <c r="A20" s="93">
        <v>3</v>
      </c>
      <c r="B20" s="93">
        <v>32</v>
      </c>
      <c r="C20" s="94" t="s">
        <v>89</v>
      </c>
      <c r="D20" s="95">
        <v>33891</v>
      </c>
      <c r="E20" s="102" t="s">
        <v>21</v>
      </c>
      <c r="F20" s="102"/>
      <c r="G20" s="102"/>
      <c r="H20" s="98">
        <v>15.93</v>
      </c>
      <c r="I20" s="93" t="s">
        <v>87</v>
      </c>
      <c r="J20" s="99" t="s">
        <v>24</v>
      </c>
      <c r="K20" s="99">
        <v>15.32</v>
      </c>
      <c r="L20" s="99">
        <v>15.93</v>
      </c>
      <c r="M20" s="99">
        <v>15.76</v>
      </c>
      <c r="N20" s="99" t="s">
        <v>24</v>
      </c>
      <c r="O20" s="99">
        <v>15.34</v>
      </c>
      <c r="P20" s="100" t="s">
        <v>84</v>
      </c>
    </row>
    <row r="21" spans="1:16" ht="21.75" customHeight="1" x14ac:dyDescent="0.25">
      <c r="A21" s="27"/>
      <c r="B21" s="27" t="s">
        <v>90</v>
      </c>
      <c r="C21" s="28" t="s">
        <v>91</v>
      </c>
      <c r="D21" s="29">
        <v>34871</v>
      </c>
      <c r="E21" s="30" t="s">
        <v>77</v>
      </c>
      <c r="F21" s="30" t="s">
        <v>29</v>
      </c>
      <c r="G21" s="30" t="s">
        <v>78</v>
      </c>
      <c r="H21" s="24" t="s">
        <v>38</v>
      </c>
      <c r="I21" s="27"/>
      <c r="J21" s="31"/>
      <c r="K21" s="31"/>
      <c r="L21" s="31"/>
      <c r="M21" s="31"/>
      <c r="N21" s="31"/>
      <c r="O21" s="31"/>
      <c r="P21" s="32" t="s">
        <v>79</v>
      </c>
    </row>
    <row r="22" spans="1:16" ht="21.75" customHeight="1" x14ac:dyDescent="0.25">
      <c r="A22" s="27"/>
      <c r="B22" s="27">
        <v>157</v>
      </c>
      <c r="C22" s="28" t="s">
        <v>92</v>
      </c>
      <c r="D22" s="29">
        <v>32769</v>
      </c>
      <c r="E22" s="30" t="s">
        <v>21</v>
      </c>
      <c r="F22" s="30"/>
      <c r="G22" s="30" t="s">
        <v>22</v>
      </c>
      <c r="H22" s="24" t="s">
        <v>38</v>
      </c>
      <c r="I22" s="27"/>
      <c r="J22" s="31"/>
      <c r="K22" s="31"/>
      <c r="L22" s="31"/>
      <c r="M22" s="31"/>
      <c r="N22" s="31"/>
      <c r="O22" s="31"/>
      <c r="P22" s="32" t="s">
        <v>93</v>
      </c>
    </row>
  </sheetData>
  <mergeCells count="3">
    <mergeCell ref="A2:B2"/>
    <mergeCell ref="J5:O5"/>
    <mergeCell ref="J16:O16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19.42578125" style="5" customWidth="1"/>
    <col min="4" max="4" width="10.85546875" style="10" customWidth="1"/>
    <col min="5" max="5" width="9.7109375" style="5" customWidth="1"/>
    <col min="6" max="7" width="7.85546875" style="5" customWidth="1"/>
    <col min="8" max="8" width="8.140625" style="4" customWidth="1"/>
    <col min="9" max="9" width="6.42578125" style="5" customWidth="1"/>
    <col min="10" max="15" width="7" style="5" customWidth="1"/>
    <col min="16" max="16" width="21.855468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21">
        <v>42525</v>
      </c>
      <c r="B2" s="121"/>
      <c r="C2" s="2"/>
      <c r="D2" s="7" t="s">
        <v>1</v>
      </c>
    </row>
    <row r="4" spans="1:16" ht="18.75" customHeight="1" x14ac:dyDescent="0.3">
      <c r="C4" s="9" t="s">
        <v>119</v>
      </c>
      <c r="H4" s="11"/>
    </row>
    <row r="5" spans="1:16" ht="15.75" customHeight="1" x14ac:dyDescent="0.25">
      <c r="E5" s="33"/>
      <c r="F5" s="33"/>
      <c r="G5" s="33"/>
      <c r="H5" s="11"/>
      <c r="J5" s="143" t="s">
        <v>3</v>
      </c>
      <c r="K5" s="144"/>
      <c r="L5" s="144"/>
      <c r="M5" s="144"/>
      <c r="N5" s="144"/>
      <c r="O5" s="145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5.5" customHeight="1" thickTop="1" x14ac:dyDescent="0.25">
      <c r="A7" s="20">
        <v>1</v>
      </c>
      <c r="B7" s="20">
        <v>93</v>
      </c>
      <c r="C7" s="21" t="s">
        <v>61</v>
      </c>
      <c r="D7" s="22">
        <v>36422</v>
      </c>
      <c r="E7" s="34" t="s">
        <v>21</v>
      </c>
      <c r="F7" s="34" t="s">
        <v>33</v>
      </c>
      <c r="G7" s="34" t="s">
        <v>22</v>
      </c>
      <c r="H7" s="24">
        <f>MAX(J7:O7)</f>
        <v>25.56</v>
      </c>
      <c r="I7" s="20" t="s">
        <v>34</v>
      </c>
      <c r="J7" s="25">
        <v>20</v>
      </c>
      <c r="K7" s="25" t="s">
        <v>98</v>
      </c>
      <c r="L7" s="25" t="s">
        <v>98</v>
      </c>
      <c r="M7" s="25">
        <v>20.49</v>
      </c>
      <c r="N7" s="25">
        <v>23.2</v>
      </c>
      <c r="O7" s="25">
        <v>25.56</v>
      </c>
      <c r="P7" s="26" t="s">
        <v>62</v>
      </c>
    </row>
    <row r="8" spans="1:16" ht="25.5" customHeight="1" x14ac:dyDescent="0.25">
      <c r="A8" s="27">
        <v>2</v>
      </c>
      <c r="B8" s="27">
        <v>88</v>
      </c>
      <c r="C8" s="28" t="s">
        <v>59</v>
      </c>
      <c r="D8" s="29">
        <v>36364</v>
      </c>
      <c r="E8" s="35" t="s">
        <v>21</v>
      </c>
      <c r="F8" s="34" t="s">
        <v>33</v>
      </c>
      <c r="G8" s="34" t="s">
        <v>57</v>
      </c>
      <c r="H8" s="24">
        <f>MAX(J8:O8)</f>
        <v>23.15</v>
      </c>
      <c r="I8" s="27" t="s">
        <v>199</v>
      </c>
      <c r="J8" s="31">
        <v>21.9</v>
      </c>
      <c r="K8" s="31" t="s">
        <v>98</v>
      </c>
      <c r="L8" s="31" t="s">
        <v>98</v>
      </c>
      <c r="M8" s="31" t="s">
        <v>98</v>
      </c>
      <c r="N8" s="31">
        <v>23.15</v>
      </c>
      <c r="O8" s="31" t="s">
        <v>98</v>
      </c>
      <c r="P8" s="32" t="s">
        <v>60</v>
      </c>
    </row>
    <row r="9" spans="1:16" s="101" customFormat="1" ht="30" x14ac:dyDescent="0.2">
      <c r="A9" s="93"/>
      <c r="B9" s="93">
        <v>110</v>
      </c>
      <c r="C9" s="94" t="s">
        <v>63</v>
      </c>
      <c r="D9" s="95">
        <v>36648</v>
      </c>
      <c r="E9" s="96" t="s">
        <v>21</v>
      </c>
      <c r="F9" s="97" t="s">
        <v>33</v>
      </c>
      <c r="G9" s="97" t="s">
        <v>22</v>
      </c>
      <c r="H9" s="98" t="s">
        <v>38</v>
      </c>
      <c r="I9" s="93"/>
      <c r="J9" s="99"/>
      <c r="K9" s="99"/>
      <c r="L9" s="99"/>
      <c r="M9" s="99"/>
      <c r="N9" s="99"/>
      <c r="O9" s="99"/>
      <c r="P9" s="100" t="s">
        <v>64</v>
      </c>
    </row>
  </sheetData>
  <mergeCells count="2">
    <mergeCell ref="A2:B2"/>
    <mergeCell ref="J5:O5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19.28515625" style="5" customWidth="1"/>
    <col min="4" max="4" width="12.28515625" style="10" customWidth="1"/>
    <col min="5" max="5" width="9.85546875" style="5" customWidth="1"/>
    <col min="6" max="6" width="7.85546875" style="5" customWidth="1"/>
    <col min="7" max="7" width="8" style="5" customWidth="1"/>
    <col min="8" max="8" width="8.140625" style="4" customWidth="1"/>
    <col min="9" max="9" width="6.42578125" style="5" customWidth="1"/>
    <col min="10" max="15" width="6.28515625" style="5" customWidth="1"/>
    <col min="16" max="16" width="23.28515625" style="6" customWidth="1"/>
    <col min="17" max="16384" width="11.42578125" style="5"/>
  </cols>
  <sheetData>
    <row r="1" spans="1:17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7" ht="16.5" customHeight="1" x14ac:dyDescent="0.25">
      <c r="A2" s="121">
        <v>42525</v>
      </c>
      <c r="B2" s="121"/>
      <c r="C2" s="2"/>
      <c r="D2" s="7" t="s">
        <v>1</v>
      </c>
    </row>
    <row r="4" spans="1:17" ht="18.75" customHeight="1" x14ac:dyDescent="0.3">
      <c r="C4" s="9" t="s">
        <v>94</v>
      </c>
      <c r="H4" s="11"/>
    </row>
    <row r="5" spans="1:17" ht="15.75" customHeight="1" x14ac:dyDescent="0.25">
      <c r="E5" s="33"/>
      <c r="F5" s="33"/>
      <c r="G5" s="33"/>
      <c r="H5" s="11"/>
      <c r="J5" s="143" t="s">
        <v>3</v>
      </c>
      <c r="K5" s="144"/>
      <c r="L5" s="144"/>
      <c r="M5" s="144"/>
      <c r="N5" s="144"/>
      <c r="O5" s="145"/>
    </row>
    <row r="6" spans="1:17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7" ht="25.5" customHeight="1" thickTop="1" x14ac:dyDescent="0.25">
      <c r="A7" s="27">
        <v>1</v>
      </c>
      <c r="B7" s="27" t="s">
        <v>95</v>
      </c>
      <c r="C7" s="28" t="s">
        <v>96</v>
      </c>
      <c r="D7" s="29">
        <v>35311</v>
      </c>
      <c r="E7" s="30" t="s">
        <v>97</v>
      </c>
      <c r="F7" s="23"/>
      <c r="G7" s="23"/>
      <c r="H7" s="24">
        <f>MAX(J7:O7)</f>
        <v>47.52</v>
      </c>
      <c r="I7" s="27" t="s">
        <v>67</v>
      </c>
      <c r="J7" s="31">
        <v>45.25</v>
      </c>
      <c r="K7" s="31">
        <v>45.62</v>
      </c>
      <c r="L7" s="31" t="s">
        <v>98</v>
      </c>
      <c r="M7" s="31">
        <v>47.52</v>
      </c>
      <c r="N7" s="31" t="s">
        <v>98</v>
      </c>
      <c r="O7" s="31" t="s">
        <v>98</v>
      </c>
      <c r="P7" s="32" t="s">
        <v>99</v>
      </c>
      <c r="Q7" s="8"/>
    </row>
    <row r="8" spans="1:17" ht="25.5" customHeight="1" x14ac:dyDescent="0.25">
      <c r="A8" s="27">
        <v>2</v>
      </c>
      <c r="B8" s="27">
        <v>29</v>
      </c>
      <c r="C8" s="28" t="s">
        <v>81</v>
      </c>
      <c r="D8" s="29">
        <v>33562</v>
      </c>
      <c r="E8" s="30" t="s">
        <v>21</v>
      </c>
      <c r="F8" s="23" t="s">
        <v>82</v>
      </c>
      <c r="G8" s="23" t="s">
        <v>83</v>
      </c>
      <c r="H8" s="24">
        <f>MAX(J8:O8)</f>
        <v>46.72</v>
      </c>
      <c r="I8" s="27" t="s">
        <v>67</v>
      </c>
      <c r="J8" s="31">
        <v>42.64</v>
      </c>
      <c r="K8" s="31">
        <v>45.64</v>
      </c>
      <c r="L8" s="31" t="s">
        <v>98</v>
      </c>
      <c r="M8" s="31">
        <v>45.78</v>
      </c>
      <c r="N8" s="31">
        <v>46.72</v>
      </c>
      <c r="O8" s="31" t="s">
        <v>98</v>
      </c>
      <c r="P8" s="32" t="s">
        <v>84</v>
      </c>
      <c r="Q8" s="8"/>
    </row>
    <row r="9" spans="1:17" ht="25.5" customHeight="1" x14ac:dyDescent="0.25">
      <c r="A9" s="27">
        <v>3</v>
      </c>
      <c r="B9" s="27">
        <v>32</v>
      </c>
      <c r="C9" s="28" t="s">
        <v>89</v>
      </c>
      <c r="D9" s="29">
        <v>33891</v>
      </c>
      <c r="E9" s="30" t="s">
        <v>21</v>
      </c>
      <c r="F9" s="23"/>
      <c r="G9" s="23"/>
      <c r="H9" s="24">
        <f>MAX(J9:O9)</f>
        <v>43.89</v>
      </c>
      <c r="I9" s="27" t="s">
        <v>44</v>
      </c>
      <c r="J9" s="31">
        <v>43.89</v>
      </c>
      <c r="K9" s="31" t="s">
        <v>98</v>
      </c>
      <c r="L9" s="31">
        <v>42.71</v>
      </c>
      <c r="M9" s="31" t="s">
        <v>98</v>
      </c>
      <c r="N9" s="31">
        <v>42.74</v>
      </c>
      <c r="O9" s="31">
        <v>43.28</v>
      </c>
      <c r="P9" s="32" t="s">
        <v>84</v>
      </c>
      <c r="Q9" s="8"/>
    </row>
    <row r="10" spans="1:17" ht="25.5" customHeight="1" x14ac:dyDescent="0.25">
      <c r="A10" s="27">
        <v>4</v>
      </c>
      <c r="B10" s="27">
        <v>273</v>
      </c>
      <c r="C10" s="28" t="s">
        <v>100</v>
      </c>
      <c r="D10" s="29">
        <v>34297</v>
      </c>
      <c r="E10" s="30" t="s">
        <v>21</v>
      </c>
      <c r="F10" s="23"/>
      <c r="G10" s="23" t="s">
        <v>22</v>
      </c>
      <c r="H10" s="24">
        <f>MAX(J10:O10)</f>
        <v>32.67</v>
      </c>
      <c r="I10" s="27" t="s">
        <v>23</v>
      </c>
      <c r="J10" s="31">
        <v>31.62</v>
      </c>
      <c r="K10" s="31">
        <v>30.87</v>
      </c>
      <c r="L10" s="31">
        <v>29.18</v>
      </c>
      <c r="M10" s="31" t="s">
        <v>98</v>
      </c>
      <c r="N10" s="31">
        <v>30.56</v>
      </c>
      <c r="O10" s="31">
        <v>32.67</v>
      </c>
      <c r="P10" s="32" t="s">
        <v>93</v>
      </c>
      <c r="Q10" s="8"/>
    </row>
    <row r="13" spans="1:17" ht="18.75" customHeight="1" x14ac:dyDescent="0.3">
      <c r="C13" s="9" t="s">
        <v>101</v>
      </c>
      <c r="H13" s="11"/>
    </row>
    <row r="14" spans="1:17" ht="15.75" customHeight="1" x14ac:dyDescent="0.25">
      <c r="E14" s="33"/>
      <c r="F14" s="33"/>
      <c r="G14" s="33"/>
      <c r="H14" s="11"/>
      <c r="J14" s="143" t="s">
        <v>3</v>
      </c>
      <c r="K14" s="144"/>
      <c r="L14" s="144"/>
      <c r="M14" s="144"/>
      <c r="N14" s="144"/>
      <c r="O14" s="145"/>
    </row>
    <row r="15" spans="1:17" ht="15.75" customHeight="1" thickBot="1" x14ac:dyDescent="0.3">
      <c r="A15" s="14" t="s">
        <v>4</v>
      </c>
      <c r="B15" s="14" t="s">
        <v>5</v>
      </c>
      <c r="C15" s="15" t="s">
        <v>6</v>
      </c>
      <c r="D15" s="16" t="s">
        <v>7</v>
      </c>
      <c r="E15" s="15" t="s">
        <v>41</v>
      </c>
      <c r="F15" s="17" t="s">
        <v>9</v>
      </c>
      <c r="G15" s="17" t="s">
        <v>10</v>
      </c>
      <c r="H15" s="18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14" t="s">
        <v>17</v>
      </c>
      <c r="O15" s="14" t="s">
        <v>18</v>
      </c>
      <c r="P15" s="19" t="s">
        <v>19</v>
      </c>
    </row>
    <row r="16" spans="1:17" ht="25.5" customHeight="1" thickTop="1" x14ac:dyDescent="0.25">
      <c r="A16" s="27">
        <v>1</v>
      </c>
      <c r="B16" s="27" t="s">
        <v>102</v>
      </c>
      <c r="C16" s="28" t="s">
        <v>103</v>
      </c>
      <c r="D16" s="29">
        <v>35708</v>
      </c>
      <c r="E16" s="30" t="s">
        <v>97</v>
      </c>
      <c r="F16" s="23" t="s">
        <v>104</v>
      </c>
      <c r="G16" s="23"/>
      <c r="H16" s="24">
        <f t="shared" ref="H16:H21" si="0">MAX(J16:O16)</f>
        <v>50.47</v>
      </c>
      <c r="I16" s="27" t="s">
        <v>67</v>
      </c>
      <c r="J16" s="31" t="s">
        <v>98</v>
      </c>
      <c r="K16" s="31">
        <v>46.7</v>
      </c>
      <c r="L16" s="31" t="s">
        <v>98</v>
      </c>
      <c r="M16" s="31">
        <v>49.91</v>
      </c>
      <c r="N16" s="31">
        <v>48.33</v>
      </c>
      <c r="O16" s="31">
        <v>50.47</v>
      </c>
      <c r="P16" s="32" t="s">
        <v>99</v>
      </c>
      <c r="Q16" s="8"/>
    </row>
    <row r="17" spans="1:17" ht="25.5" customHeight="1" x14ac:dyDescent="0.25">
      <c r="A17" s="27">
        <v>2</v>
      </c>
      <c r="B17" s="27" t="s">
        <v>105</v>
      </c>
      <c r="C17" s="28" t="s">
        <v>106</v>
      </c>
      <c r="D17" s="29">
        <v>35548</v>
      </c>
      <c r="E17" s="30" t="s">
        <v>97</v>
      </c>
      <c r="F17" s="23" t="s">
        <v>104</v>
      </c>
      <c r="G17" s="23"/>
      <c r="H17" s="24">
        <f t="shared" si="0"/>
        <v>44.65</v>
      </c>
      <c r="I17" s="27" t="s">
        <v>44</v>
      </c>
      <c r="J17" s="31" t="s">
        <v>98</v>
      </c>
      <c r="K17" s="31" t="s">
        <v>98</v>
      </c>
      <c r="L17" s="31">
        <v>44.65</v>
      </c>
      <c r="M17" s="31">
        <v>43.43</v>
      </c>
      <c r="N17" s="31" t="s">
        <v>98</v>
      </c>
      <c r="O17" s="31" t="s">
        <v>98</v>
      </c>
      <c r="P17" s="32" t="s">
        <v>99</v>
      </c>
      <c r="Q17" s="8"/>
    </row>
    <row r="18" spans="1:17" ht="25.5" customHeight="1" x14ac:dyDescent="0.25">
      <c r="A18" s="27">
        <v>3</v>
      </c>
      <c r="B18" s="27" t="s">
        <v>107</v>
      </c>
      <c r="C18" s="28" t="s">
        <v>108</v>
      </c>
      <c r="D18" s="29">
        <v>35850</v>
      </c>
      <c r="E18" s="30" t="s">
        <v>77</v>
      </c>
      <c r="F18" s="23" t="s">
        <v>109</v>
      </c>
      <c r="G18" s="23"/>
      <c r="H18" s="24">
        <f t="shared" si="0"/>
        <v>41.54</v>
      </c>
      <c r="I18" s="27" t="s">
        <v>44</v>
      </c>
      <c r="J18" s="31" t="s">
        <v>98</v>
      </c>
      <c r="K18" s="31">
        <v>39.65</v>
      </c>
      <c r="L18" s="31" t="s">
        <v>98</v>
      </c>
      <c r="M18" s="31">
        <v>41.1</v>
      </c>
      <c r="N18" s="31" t="s">
        <v>98</v>
      </c>
      <c r="O18" s="31">
        <v>41.54</v>
      </c>
      <c r="P18" s="32" t="s">
        <v>110</v>
      </c>
      <c r="Q18" s="8"/>
    </row>
    <row r="19" spans="1:17" ht="25.5" customHeight="1" x14ac:dyDescent="0.25">
      <c r="A19" s="27">
        <v>4</v>
      </c>
      <c r="B19" s="27">
        <v>66</v>
      </c>
      <c r="C19" s="28" t="s">
        <v>66</v>
      </c>
      <c r="D19" s="29">
        <v>35932</v>
      </c>
      <c r="E19" s="30" t="s">
        <v>21</v>
      </c>
      <c r="F19" s="23" t="s">
        <v>33</v>
      </c>
      <c r="G19" s="23" t="s">
        <v>57</v>
      </c>
      <c r="H19" s="24">
        <f t="shared" si="0"/>
        <v>41.02</v>
      </c>
      <c r="I19" s="27" t="s">
        <v>44</v>
      </c>
      <c r="J19" s="31" t="s">
        <v>98</v>
      </c>
      <c r="K19" s="31">
        <v>41.02</v>
      </c>
      <c r="L19" s="31" t="s">
        <v>98</v>
      </c>
      <c r="M19" s="31" t="s">
        <v>98</v>
      </c>
      <c r="N19" s="31" t="s">
        <v>98</v>
      </c>
      <c r="O19" s="31" t="s">
        <v>98</v>
      </c>
      <c r="P19" s="32" t="s">
        <v>68</v>
      </c>
      <c r="Q19" s="8"/>
    </row>
    <row r="20" spans="1:17" ht="25.5" customHeight="1" x14ac:dyDescent="0.25">
      <c r="A20" s="27">
        <v>5</v>
      </c>
      <c r="B20" s="27"/>
      <c r="C20" s="28" t="s">
        <v>85</v>
      </c>
      <c r="D20" s="29">
        <v>34700</v>
      </c>
      <c r="E20" s="30" t="s">
        <v>86</v>
      </c>
      <c r="F20" s="23"/>
      <c r="G20" s="23"/>
      <c r="H20" s="24">
        <f t="shared" si="0"/>
        <v>39.44</v>
      </c>
      <c r="I20" s="27" t="s">
        <v>23</v>
      </c>
      <c r="J20" s="31" t="s">
        <v>98</v>
      </c>
      <c r="K20" s="31">
        <v>39.44</v>
      </c>
      <c r="L20" s="31" t="s">
        <v>98</v>
      </c>
      <c r="M20" s="31" t="s">
        <v>98</v>
      </c>
      <c r="N20" s="31" t="s">
        <v>98</v>
      </c>
      <c r="O20" s="31">
        <v>38.89</v>
      </c>
      <c r="P20" s="32" t="s">
        <v>88</v>
      </c>
      <c r="Q20" s="8"/>
    </row>
    <row r="21" spans="1:17" ht="25.5" customHeight="1" x14ac:dyDescent="0.25">
      <c r="A21" s="27">
        <v>6</v>
      </c>
      <c r="B21" s="27"/>
      <c r="C21" s="28" t="s">
        <v>111</v>
      </c>
      <c r="D21" s="29">
        <v>35465</v>
      </c>
      <c r="E21" s="30" t="s">
        <v>72</v>
      </c>
      <c r="F21" s="23"/>
      <c r="G21" s="23"/>
      <c r="H21" s="24">
        <f t="shared" si="0"/>
        <v>28.5</v>
      </c>
      <c r="I21" s="27" t="s">
        <v>199</v>
      </c>
      <c r="J21" s="31" t="s">
        <v>98</v>
      </c>
      <c r="K21" s="31">
        <v>26.6</v>
      </c>
      <c r="L21" s="31">
        <v>28.5</v>
      </c>
      <c r="M21" s="31"/>
      <c r="N21" s="31"/>
      <c r="O21" s="31"/>
      <c r="P21" s="32" t="s">
        <v>112</v>
      </c>
      <c r="Q21" s="8"/>
    </row>
    <row r="23" spans="1:17" ht="25.5" customHeight="1" x14ac:dyDescent="0.25">
      <c r="A23" s="5"/>
      <c r="B23" s="5"/>
      <c r="D23" s="5"/>
      <c r="H23" s="5"/>
      <c r="P23" s="5"/>
    </row>
    <row r="24" spans="1:17" ht="18.75" customHeight="1" x14ac:dyDescent="0.3">
      <c r="C24" s="9" t="s">
        <v>113</v>
      </c>
      <c r="H24" s="11"/>
    </row>
    <row r="25" spans="1:17" ht="15.75" customHeight="1" x14ac:dyDescent="0.25">
      <c r="E25" s="33"/>
      <c r="F25" s="33"/>
      <c r="G25" s="33"/>
      <c r="H25" s="11"/>
      <c r="J25" s="143" t="s">
        <v>3</v>
      </c>
      <c r="K25" s="144"/>
      <c r="L25" s="144"/>
      <c r="M25" s="144"/>
      <c r="N25" s="144"/>
      <c r="O25" s="145"/>
    </row>
    <row r="26" spans="1:17" ht="15.75" customHeight="1" thickBot="1" x14ac:dyDescent="0.3">
      <c r="A26" s="14" t="s">
        <v>4</v>
      </c>
      <c r="B26" s="14" t="s">
        <v>5</v>
      </c>
      <c r="C26" s="15" t="s">
        <v>6</v>
      </c>
      <c r="D26" s="16" t="s">
        <v>7</v>
      </c>
      <c r="E26" s="15" t="s">
        <v>41</v>
      </c>
      <c r="F26" s="17" t="s">
        <v>9</v>
      </c>
      <c r="G26" s="17" t="s">
        <v>10</v>
      </c>
      <c r="H26" s="18" t="s">
        <v>11</v>
      </c>
      <c r="I26" s="14" t="s">
        <v>12</v>
      </c>
      <c r="J26" s="14" t="s">
        <v>13</v>
      </c>
      <c r="K26" s="14" t="s">
        <v>14</v>
      </c>
      <c r="L26" s="14" t="s">
        <v>15</v>
      </c>
      <c r="M26" s="14" t="s">
        <v>16</v>
      </c>
      <c r="N26" s="14" t="s">
        <v>17</v>
      </c>
      <c r="O26" s="14" t="s">
        <v>18</v>
      </c>
      <c r="P26" s="19" t="s">
        <v>19</v>
      </c>
    </row>
    <row r="27" spans="1:17" ht="25.5" customHeight="1" thickTop="1" x14ac:dyDescent="0.25">
      <c r="A27" s="27"/>
      <c r="B27" s="27" t="s">
        <v>114</v>
      </c>
      <c r="C27" s="28" t="s">
        <v>115</v>
      </c>
      <c r="D27" s="29">
        <v>36600</v>
      </c>
      <c r="E27" s="30" t="s">
        <v>116</v>
      </c>
      <c r="F27" s="23"/>
      <c r="G27" s="23"/>
      <c r="H27" s="24">
        <f>MAX(J27:O27)</f>
        <v>47.88</v>
      </c>
      <c r="I27" s="27" t="s">
        <v>44</v>
      </c>
      <c r="J27" s="31">
        <v>46.12</v>
      </c>
      <c r="K27" s="31">
        <v>45.87</v>
      </c>
      <c r="L27" s="31" t="s">
        <v>98</v>
      </c>
      <c r="M27" s="31" t="s">
        <v>98</v>
      </c>
      <c r="N27" s="31">
        <v>47.88</v>
      </c>
      <c r="O27" s="31">
        <v>46.07</v>
      </c>
      <c r="P27" s="32" t="s">
        <v>117</v>
      </c>
    </row>
    <row r="28" spans="1:17" ht="25.5" customHeight="1" x14ac:dyDescent="0.25">
      <c r="A28" s="27"/>
      <c r="B28" s="27">
        <v>96</v>
      </c>
      <c r="C28" s="28" t="s">
        <v>69</v>
      </c>
      <c r="D28" s="29">
        <v>36461</v>
      </c>
      <c r="E28" s="30" t="s">
        <v>21</v>
      </c>
      <c r="F28" s="23" t="s">
        <v>33</v>
      </c>
      <c r="G28" s="23" t="s">
        <v>57</v>
      </c>
      <c r="H28" s="24">
        <f>MAX(J28:O28)</f>
        <v>38.06</v>
      </c>
      <c r="I28" s="27" t="s">
        <v>23</v>
      </c>
      <c r="J28" s="31">
        <v>30.15</v>
      </c>
      <c r="K28" s="31" t="s">
        <v>98</v>
      </c>
      <c r="L28" s="31" t="s">
        <v>98</v>
      </c>
      <c r="M28" s="31">
        <v>34.46</v>
      </c>
      <c r="N28" s="31">
        <v>34.76</v>
      </c>
      <c r="O28" s="31">
        <v>38.06</v>
      </c>
      <c r="P28" s="32" t="s">
        <v>68</v>
      </c>
      <c r="Q28" s="8"/>
    </row>
    <row r="29" spans="1:17" ht="25.5" customHeight="1" x14ac:dyDescent="0.25">
      <c r="A29" s="27"/>
      <c r="B29" s="27">
        <v>109</v>
      </c>
      <c r="C29" s="28" t="s">
        <v>74</v>
      </c>
      <c r="D29" s="29">
        <v>36631</v>
      </c>
      <c r="E29" s="30" t="s">
        <v>21</v>
      </c>
      <c r="F29" s="23"/>
      <c r="G29" s="23"/>
      <c r="H29" s="24">
        <f>MAX(J29:O29)</f>
        <v>29.59</v>
      </c>
      <c r="I29" s="27" t="s">
        <v>199</v>
      </c>
      <c r="J29" s="31">
        <v>26.85</v>
      </c>
      <c r="K29" s="31">
        <v>26.83</v>
      </c>
      <c r="L29" s="31">
        <v>26.76</v>
      </c>
      <c r="M29" s="31">
        <v>27.8</v>
      </c>
      <c r="N29" s="31" t="s">
        <v>98</v>
      </c>
      <c r="O29" s="31">
        <v>29.59</v>
      </c>
      <c r="P29" s="32" t="s">
        <v>62</v>
      </c>
      <c r="Q29" s="8"/>
    </row>
    <row r="30" spans="1:17" x14ac:dyDescent="0.25">
      <c r="A30" s="5"/>
      <c r="B30" s="5"/>
      <c r="D30" s="5"/>
      <c r="H30" s="5"/>
      <c r="P30" s="5"/>
    </row>
    <row r="31" spans="1:17" ht="18.75" customHeight="1" x14ac:dyDescent="0.3">
      <c r="C31" s="9" t="s">
        <v>118</v>
      </c>
      <c r="H31" s="11"/>
    </row>
    <row r="32" spans="1:17" ht="15.75" customHeight="1" x14ac:dyDescent="0.25">
      <c r="E32" s="33"/>
      <c r="F32" s="33"/>
      <c r="G32" s="33"/>
      <c r="H32" s="11"/>
      <c r="J32" s="143" t="s">
        <v>3</v>
      </c>
      <c r="K32" s="144"/>
      <c r="L32" s="144"/>
      <c r="M32" s="144"/>
      <c r="N32" s="144"/>
      <c r="O32" s="145"/>
    </row>
    <row r="33" spans="1:17" ht="15.75" customHeight="1" thickBot="1" x14ac:dyDescent="0.3">
      <c r="A33" s="14" t="s">
        <v>4</v>
      </c>
      <c r="B33" s="14" t="s">
        <v>5</v>
      </c>
      <c r="C33" s="15" t="s">
        <v>6</v>
      </c>
      <c r="D33" s="16" t="s">
        <v>7</v>
      </c>
      <c r="E33" s="15" t="s">
        <v>41</v>
      </c>
      <c r="F33" s="17" t="s">
        <v>9</v>
      </c>
      <c r="G33" s="17" t="s">
        <v>10</v>
      </c>
      <c r="H33" s="18" t="s">
        <v>11</v>
      </c>
      <c r="I33" s="14" t="s">
        <v>12</v>
      </c>
      <c r="J33" s="14" t="s">
        <v>13</v>
      </c>
      <c r="K33" s="14" t="s">
        <v>14</v>
      </c>
      <c r="L33" s="14" t="s">
        <v>15</v>
      </c>
      <c r="M33" s="14" t="s">
        <v>16</v>
      </c>
      <c r="N33" s="14" t="s">
        <v>17</v>
      </c>
      <c r="O33" s="14" t="s">
        <v>18</v>
      </c>
      <c r="P33" s="19" t="s">
        <v>19</v>
      </c>
    </row>
    <row r="34" spans="1:17" ht="25.5" customHeight="1" thickTop="1" x14ac:dyDescent="0.25">
      <c r="A34" s="20"/>
      <c r="B34" s="20">
        <v>133</v>
      </c>
      <c r="C34" s="21" t="s">
        <v>70</v>
      </c>
      <c r="D34" s="22">
        <v>36903</v>
      </c>
      <c r="E34" s="23" t="s">
        <v>21</v>
      </c>
      <c r="F34" s="23" t="s">
        <v>33</v>
      </c>
      <c r="G34" s="23" t="s">
        <v>22</v>
      </c>
      <c r="H34" s="24">
        <f>MAX(J34:O34)</f>
        <v>42.48</v>
      </c>
      <c r="I34" s="20" t="s">
        <v>23</v>
      </c>
      <c r="J34" s="25" t="s">
        <v>98</v>
      </c>
      <c r="K34" s="25">
        <v>39.5</v>
      </c>
      <c r="L34" s="25">
        <v>39.9</v>
      </c>
      <c r="M34" s="25" t="s">
        <v>98</v>
      </c>
      <c r="N34" s="25">
        <v>35.659999999999997</v>
      </c>
      <c r="O34" s="25">
        <v>42.48</v>
      </c>
      <c r="P34" s="26" t="s">
        <v>62</v>
      </c>
      <c r="Q34" s="8"/>
    </row>
    <row r="35" spans="1:17" ht="25.5" customHeight="1" x14ac:dyDescent="0.25">
      <c r="A35" s="5"/>
      <c r="B35" s="5"/>
      <c r="D35" s="5"/>
      <c r="H35" s="5"/>
      <c r="P35" s="5"/>
    </row>
    <row r="36" spans="1:17" x14ac:dyDescent="0.25">
      <c r="A36" s="5"/>
      <c r="B36" s="5"/>
      <c r="D36" s="5"/>
      <c r="H36" s="5"/>
      <c r="P36" s="5"/>
    </row>
  </sheetData>
  <mergeCells count="5">
    <mergeCell ref="A2:B2"/>
    <mergeCell ref="J5:O5"/>
    <mergeCell ref="J14:O14"/>
    <mergeCell ref="J25:O25"/>
    <mergeCell ref="J32:O32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SheetLayoutView="1" workbookViewId="0"/>
  </sheetViews>
  <sheetFormatPr defaultColWidth="11.42578125" defaultRowHeight="15" x14ac:dyDescent="0.25"/>
  <cols>
    <col min="1" max="1" width="4.85546875" style="36" customWidth="1"/>
    <col min="2" max="2" width="5.5703125" style="36" customWidth="1"/>
    <col min="3" max="3" width="17.28515625" style="40" customWidth="1"/>
    <col min="4" max="4" width="11.140625" style="61" customWidth="1"/>
    <col min="5" max="5" width="9.5703125" style="39" customWidth="1"/>
    <col min="6" max="7" width="6.7109375" style="39" customWidth="1"/>
    <col min="8" max="8" width="7" style="40" customWidth="1"/>
    <col min="9" max="9" width="6.85546875" style="36" customWidth="1"/>
    <col min="10" max="13" width="5" style="36" customWidth="1"/>
    <col min="14" max="17" width="5" style="2" customWidth="1"/>
    <col min="18" max="18" width="22.85546875" style="37" customWidth="1"/>
    <col min="19" max="19" width="22.28515625" style="2" customWidth="1"/>
    <col min="20" max="16384" width="11.42578125" style="2"/>
  </cols>
  <sheetData>
    <row r="1" spans="1:18" ht="18.75" customHeight="1" x14ac:dyDescent="0.3">
      <c r="A1" s="1" t="s">
        <v>0</v>
      </c>
      <c r="B1" s="1"/>
      <c r="C1" s="2"/>
      <c r="D1" s="2"/>
      <c r="E1" s="2"/>
      <c r="F1" s="2"/>
      <c r="G1" s="2"/>
      <c r="H1" s="3"/>
      <c r="I1" s="4"/>
    </row>
    <row r="2" spans="1:18" ht="16.5" customHeight="1" x14ac:dyDescent="0.25">
      <c r="A2" s="121">
        <v>42525</v>
      </c>
      <c r="B2" s="121"/>
      <c r="C2" s="121"/>
      <c r="D2" s="2"/>
      <c r="E2" s="7" t="s">
        <v>1</v>
      </c>
      <c r="F2" s="7"/>
      <c r="G2" s="7"/>
      <c r="H2" s="5"/>
      <c r="I2" s="4"/>
    </row>
    <row r="3" spans="1:18" ht="10.5" customHeight="1" x14ac:dyDescent="0.25">
      <c r="C3" s="2"/>
      <c r="D3" s="38"/>
    </row>
    <row r="4" spans="1:18" ht="18.75" customHeight="1" x14ac:dyDescent="0.3">
      <c r="C4" s="1" t="s">
        <v>120</v>
      </c>
      <c r="D4" s="38"/>
      <c r="E4" s="41"/>
      <c r="F4" s="41"/>
      <c r="G4" s="41"/>
      <c r="H4" s="42"/>
    </row>
    <row r="5" spans="1:18" ht="15.75" customHeight="1" x14ac:dyDescent="0.25">
      <c r="C5" s="41"/>
      <c r="D5" s="43"/>
      <c r="E5" s="41"/>
      <c r="F5" s="41"/>
      <c r="G5" s="41"/>
      <c r="H5" s="42"/>
      <c r="J5" s="2"/>
      <c r="K5" s="2"/>
      <c r="L5" s="2"/>
      <c r="M5" s="2"/>
    </row>
    <row r="6" spans="1:18" ht="15.75" customHeight="1" thickBot="1" x14ac:dyDescent="0.3">
      <c r="A6" s="44" t="s">
        <v>4</v>
      </c>
      <c r="B6" s="44" t="s">
        <v>121</v>
      </c>
      <c r="C6" s="45" t="s">
        <v>6</v>
      </c>
      <c r="D6" s="46" t="s">
        <v>7</v>
      </c>
      <c r="E6" s="45" t="s">
        <v>41</v>
      </c>
      <c r="F6" s="45" t="s">
        <v>9</v>
      </c>
      <c r="G6" s="45" t="s">
        <v>10</v>
      </c>
      <c r="H6" s="44" t="s">
        <v>122</v>
      </c>
      <c r="I6" s="44" t="s">
        <v>12</v>
      </c>
      <c r="J6" s="47">
        <v>1.3</v>
      </c>
      <c r="K6" s="47">
        <v>1.35</v>
      </c>
      <c r="L6" s="47">
        <v>1.4</v>
      </c>
      <c r="M6" s="47">
        <v>1.45</v>
      </c>
      <c r="N6" s="47">
        <v>1.5</v>
      </c>
      <c r="O6" s="47">
        <v>1.55</v>
      </c>
      <c r="P6" s="47">
        <v>1.6</v>
      </c>
      <c r="Q6" s="47">
        <v>1.65</v>
      </c>
      <c r="R6" s="48" t="s">
        <v>19</v>
      </c>
    </row>
    <row r="7" spans="1:18" s="119" customFormat="1" ht="24" customHeight="1" thickTop="1" x14ac:dyDescent="0.2">
      <c r="A7" s="108">
        <v>1</v>
      </c>
      <c r="B7" s="109">
        <v>125</v>
      </c>
      <c r="C7" s="110" t="s">
        <v>133</v>
      </c>
      <c r="D7" s="111">
        <v>36672</v>
      </c>
      <c r="E7" s="112" t="s">
        <v>134</v>
      </c>
      <c r="F7" s="113" t="s">
        <v>33</v>
      </c>
      <c r="G7" s="113" t="s">
        <v>22</v>
      </c>
      <c r="H7" s="114">
        <v>1.6</v>
      </c>
      <c r="I7" s="115" t="s">
        <v>44</v>
      </c>
      <c r="J7" s="116"/>
      <c r="K7" s="117"/>
      <c r="L7" s="117"/>
      <c r="M7" s="117" t="s">
        <v>124</v>
      </c>
      <c r="N7" s="118" t="s">
        <v>124</v>
      </c>
      <c r="O7" s="118" t="s">
        <v>125</v>
      </c>
      <c r="P7" s="118" t="s">
        <v>126</v>
      </c>
      <c r="Q7" s="118" t="s">
        <v>127</v>
      </c>
      <c r="R7" s="112" t="s">
        <v>135</v>
      </c>
    </row>
    <row r="8" spans="1:18" ht="15.75" x14ac:dyDescent="0.25">
      <c r="A8" s="49">
        <v>2</v>
      </c>
      <c r="B8" s="50" t="s">
        <v>129</v>
      </c>
      <c r="C8" s="51" t="s">
        <v>130</v>
      </c>
      <c r="D8" s="52">
        <v>36001</v>
      </c>
      <c r="E8" s="53" t="s">
        <v>131</v>
      </c>
      <c r="F8" s="54" t="s">
        <v>29</v>
      </c>
      <c r="G8" s="54" t="s">
        <v>78</v>
      </c>
      <c r="H8" s="55">
        <v>1.55</v>
      </c>
      <c r="I8" s="56" t="s">
        <v>44</v>
      </c>
      <c r="J8" s="57"/>
      <c r="K8" s="58"/>
      <c r="L8" s="58" t="s">
        <v>125</v>
      </c>
      <c r="M8" s="58" t="s">
        <v>124</v>
      </c>
      <c r="N8" s="59" t="s">
        <v>124</v>
      </c>
      <c r="O8" s="59" t="s">
        <v>125</v>
      </c>
      <c r="P8" s="59" t="s">
        <v>127</v>
      </c>
      <c r="Q8" s="59"/>
      <c r="R8" s="53" t="s">
        <v>132</v>
      </c>
    </row>
    <row r="9" spans="1:18" ht="15.75" x14ac:dyDescent="0.25">
      <c r="A9" s="49">
        <v>3</v>
      </c>
      <c r="B9" s="50">
        <v>86</v>
      </c>
      <c r="C9" s="51" t="s">
        <v>123</v>
      </c>
      <c r="D9" s="52">
        <v>36352</v>
      </c>
      <c r="E9" s="53" t="s">
        <v>21</v>
      </c>
      <c r="F9" s="54" t="s">
        <v>33</v>
      </c>
      <c r="G9" s="54" t="s">
        <v>22</v>
      </c>
      <c r="H9" s="55">
        <v>1.4</v>
      </c>
      <c r="I9" s="56" t="s">
        <v>23</v>
      </c>
      <c r="J9" s="57" t="s">
        <v>124</v>
      </c>
      <c r="K9" s="58" t="s">
        <v>124</v>
      </c>
      <c r="L9" s="58" t="s">
        <v>126</v>
      </c>
      <c r="M9" s="58" t="s">
        <v>127</v>
      </c>
      <c r="N9" s="59"/>
      <c r="O9" s="59"/>
      <c r="P9" s="59"/>
      <c r="Q9" s="59"/>
      <c r="R9" s="53" t="s">
        <v>128</v>
      </c>
    </row>
  </sheetData>
  <mergeCells count="1">
    <mergeCell ref="A2:C2"/>
  </mergeCells>
  <pageMargins left="0.75" right="0.25" top="0.57361111111111096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SheetLayoutView="1" workbookViewId="0"/>
  </sheetViews>
  <sheetFormatPr defaultColWidth="11.42578125" defaultRowHeight="15" x14ac:dyDescent="0.25"/>
  <cols>
    <col min="1" max="1" width="4.85546875" style="36" customWidth="1"/>
    <col min="2" max="2" width="5.85546875" style="36" customWidth="1"/>
    <col min="3" max="3" width="20" style="40" customWidth="1"/>
    <col min="4" max="4" width="10.28515625" style="61" customWidth="1"/>
    <col min="5" max="5" width="9.5703125" style="39" customWidth="1"/>
    <col min="6" max="7" width="7.5703125" style="39" customWidth="1"/>
    <col min="8" max="8" width="7" style="40" customWidth="1"/>
    <col min="9" max="9" width="6.85546875" style="36" customWidth="1"/>
    <col min="10" max="13" width="4.7109375" style="36" customWidth="1"/>
    <col min="14" max="19" width="4.7109375" style="2" customWidth="1"/>
    <col min="20" max="20" width="18.140625" style="37" customWidth="1"/>
    <col min="21" max="16384" width="11.42578125" style="2"/>
  </cols>
  <sheetData>
    <row r="1" spans="1:20" ht="18.75" customHeight="1" x14ac:dyDescent="0.3">
      <c r="A1" s="1" t="s">
        <v>0</v>
      </c>
      <c r="B1" s="1"/>
      <c r="C1" s="2"/>
      <c r="D1" s="2"/>
      <c r="E1" s="2"/>
      <c r="F1" s="2"/>
      <c r="G1" s="2"/>
      <c r="H1" s="3"/>
      <c r="I1" s="4"/>
    </row>
    <row r="2" spans="1:20" ht="16.5" customHeight="1" x14ac:dyDescent="0.25">
      <c r="A2" s="130">
        <v>42525</v>
      </c>
      <c r="B2" s="130"/>
      <c r="C2" s="62"/>
      <c r="D2" s="2"/>
      <c r="E2" s="7" t="s">
        <v>1</v>
      </c>
      <c r="F2" s="7"/>
      <c r="G2" s="7"/>
      <c r="H2" s="5"/>
      <c r="I2" s="4"/>
    </row>
    <row r="3" spans="1:20" ht="10.5" customHeight="1" x14ac:dyDescent="0.25">
      <c r="C3" s="2"/>
      <c r="D3" s="38"/>
    </row>
    <row r="4" spans="1:20" ht="18.75" customHeight="1" x14ac:dyDescent="0.3">
      <c r="C4" s="1" t="s">
        <v>136</v>
      </c>
      <c r="D4" s="38"/>
      <c r="E4" s="41"/>
      <c r="F4" s="41"/>
      <c r="G4" s="41"/>
      <c r="H4" s="42"/>
    </row>
    <row r="5" spans="1:20" ht="15.75" customHeight="1" x14ac:dyDescent="0.25">
      <c r="C5" s="41"/>
      <c r="D5" s="43"/>
      <c r="E5" s="41"/>
      <c r="F5" s="41"/>
      <c r="G5" s="41"/>
      <c r="H5" s="42"/>
      <c r="J5" s="2"/>
      <c r="K5" s="2"/>
      <c r="L5" s="2"/>
      <c r="M5" s="2"/>
    </row>
    <row r="6" spans="1:20" ht="15.75" customHeight="1" thickBot="1" x14ac:dyDescent="0.3">
      <c r="A6" s="44" t="s">
        <v>4</v>
      </c>
      <c r="B6" s="44" t="s">
        <v>121</v>
      </c>
      <c r="C6" s="45" t="s">
        <v>6</v>
      </c>
      <c r="D6" s="46" t="s">
        <v>7</v>
      </c>
      <c r="E6" s="45" t="s">
        <v>41</v>
      </c>
      <c r="F6" s="45" t="s">
        <v>9</v>
      </c>
      <c r="G6" s="45" t="s">
        <v>10</v>
      </c>
      <c r="H6" s="44" t="s">
        <v>122</v>
      </c>
      <c r="I6" s="44" t="s">
        <v>12</v>
      </c>
      <c r="J6" s="47">
        <v>1.55</v>
      </c>
      <c r="K6" s="47">
        <v>1.6</v>
      </c>
      <c r="L6" s="47">
        <v>1.65</v>
      </c>
      <c r="M6" s="47">
        <v>1.7</v>
      </c>
      <c r="N6" s="47">
        <v>1.75</v>
      </c>
      <c r="O6" s="47">
        <v>1.8</v>
      </c>
      <c r="P6" s="47">
        <v>1.85</v>
      </c>
      <c r="Q6" s="47">
        <v>1.9</v>
      </c>
      <c r="R6" s="47">
        <v>1.95</v>
      </c>
      <c r="S6" s="47">
        <v>2</v>
      </c>
      <c r="T6" s="48" t="s">
        <v>19</v>
      </c>
    </row>
    <row r="7" spans="1:20" ht="24" customHeight="1" thickTop="1" x14ac:dyDescent="0.25">
      <c r="A7" s="49">
        <v>1</v>
      </c>
      <c r="B7" s="50" t="s">
        <v>137</v>
      </c>
      <c r="C7" s="60" t="s">
        <v>138</v>
      </c>
      <c r="D7" s="52">
        <v>35790</v>
      </c>
      <c r="E7" s="54" t="s">
        <v>131</v>
      </c>
      <c r="F7" s="54"/>
      <c r="G7" s="54"/>
      <c r="H7" s="55">
        <v>1.95</v>
      </c>
      <c r="I7" s="57" t="s">
        <v>67</v>
      </c>
      <c r="J7" s="57"/>
      <c r="K7" s="58"/>
      <c r="L7" s="58"/>
      <c r="M7" s="58"/>
      <c r="N7" s="59"/>
      <c r="O7" s="59"/>
      <c r="P7" s="59" t="s">
        <v>124</v>
      </c>
      <c r="Q7" s="59" t="s">
        <v>126</v>
      </c>
      <c r="R7" s="59" t="s">
        <v>125</v>
      </c>
      <c r="S7" s="59" t="s">
        <v>127</v>
      </c>
      <c r="T7" s="63" t="s">
        <v>132</v>
      </c>
    </row>
    <row r="8" spans="1:20" ht="24" customHeight="1" x14ac:dyDescent="0.25">
      <c r="A8" s="49">
        <v>2</v>
      </c>
      <c r="B8" s="50"/>
      <c r="C8" s="51" t="s">
        <v>139</v>
      </c>
      <c r="D8" s="52">
        <v>35796</v>
      </c>
      <c r="E8" s="54" t="s">
        <v>72</v>
      </c>
      <c r="F8" s="54" t="s">
        <v>29</v>
      </c>
      <c r="G8" s="54"/>
      <c r="H8" s="55">
        <v>1.9</v>
      </c>
      <c r="I8" s="57" t="s">
        <v>67</v>
      </c>
      <c r="J8" s="57"/>
      <c r="K8" s="58"/>
      <c r="L8" s="58"/>
      <c r="M8" s="58" t="s">
        <v>124</v>
      </c>
      <c r="N8" s="59" t="s">
        <v>124</v>
      </c>
      <c r="O8" s="59" t="s">
        <v>124</v>
      </c>
      <c r="P8" s="59" t="s">
        <v>124</v>
      </c>
      <c r="Q8" s="59" t="s">
        <v>126</v>
      </c>
      <c r="R8" s="59" t="s">
        <v>127</v>
      </c>
      <c r="S8" s="59"/>
      <c r="T8" s="63" t="s">
        <v>112</v>
      </c>
    </row>
    <row r="9" spans="1:20" ht="24" customHeight="1" x14ac:dyDescent="0.25">
      <c r="A9" s="49">
        <v>3</v>
      </c>
      <c r="B9" s="50">
        <v>51</v>
      </c>
      <c r="C9" s="51" t="s">
        <v>140</v>
      </c>
      <c r="D9" s="52">
        <v>35583</v>
      </c>
      <c r="E9" s="54" t="s">
        <v>21</v>
      </c>
      <c r="F9" s="54" t="s">
        <v>33</v>
      </c>
      <c r="G9" s="54" t="s">
        <v>22</v>
      </c>
      <c r="H9" s="55">
        <v>1.85</v>
      </c>
      <c r="I9" s="57" t="s">
        <v>44</v>
      </c>
      <c r="J9" s="57"/>
      <c r="K9" s="58"/>
      <c r="L9" s="58"/>
      <c r="M9" s="58" t="s">
        <v>124</v>
      </c>
      <c r="N9" s="59" t="s">
        <v>124</v>
      </c>
      <c r="O9" s="59" t="s">
        <v>124</v>
      </c>
      <c r="P9" s="59" t="s">
        <v>125</v>
      </c>
      <c r="Q9" s="59" t="s">
        <v>127</v>
      </c>
      <c r="R9" s="59"/>
      <c r="S9" s="59"/>
      <c r="T9" s="63" t="s">
        <v>64</v>
      </c>
    </row>
    <row r="10" spans="1:20" ht="24" customHeight="1" x14ac:dyDescent="0.25">
      <c r="A10" s="49">
        <v>4</v>
      </c>
      <c r="B10" s="50"/>
      <c r="C10" s="51" t="s">
        <v>141</v>
      </c>
      <c r="D10" s="52">
        <v>36050</v>
      </c>
      <c r="E10" s="54" t="s">
        <v>77</v>
      </c>
      <c r="F10" s="54"/>
      <c r="G10" s="54"/>
      <c r="H10" s="55">
        <v>1.85</v>
      </c>
      <c r="I10" s="57" t="s">
        <v>44</v>
      </c>
      <c r="J10" s="57"/>
      <c r="K10" s="58"/>
      <c r="L10" s="58"/>
      <c r="M10" s="58"/>
      <c r="N10" s="59" t="s">
        <v>126</v>
      </c>
      <c r="O10" s="59" t="s">
        <v>124</v>
      </c>
      <c r="P10" s="59" t="s">
        <v>126</v>
      </c>
      <c r="Q10" s="59" t="s">
        <v>127</v>
      </c>
      <c r="R10" s="59"/>
      <c r="S10" s="59"/>
      <c r="T10" s="63" t="s">
        <v>110</v>
      </c>
    </row>
    <row r="11" spans="1:20" ht="24" customHeight="1" x14ac:dyDescent="0.25">
      <c r="A11" s="49">
        <v>5</v>
      </c>
      <c r="B11" s="50" t="s">
        <v>48</v>
      </c>
      <c r="C11" s="60" t="s">
        <v>49</v>
      </c>
      <c r="D11" s="52">
        <v>36624</v>
      </c>
      <c r="E11" s="54" t="s">
        <v>28</v>
      </c>
      <c r="F11" s="54"/>
      <c r="G11" s="54"/>
      <c r="H11" s="55">
        <v>1.8</v>
      </c>
      <c r="I11" s="57" t="s">
        <v>44</v>
      </c>
      <c r="J11" s="57"/>
      <c r="K11" s="58" t="s">
        <v>124</v>
      </c>
      <c r="L11" s="58" t="s">
        <v>124</v>
      </c>
      <c r="M11" s="58" t="s">
        <v>125</v>
      </c>
      <c r="N11" s="59" t="s">
        <v>125</v>
      </c>
      <c r="O11" s="59" t="s">
        <v>124</v>
      </c>
      <c r="P11" s="59" t="s">
        <v>127</v>
      </c>
      <c r="Q11" s="59"/>
      <c r="R11" s="59"/>
      <c r="S11" s="59"/>
      <c r="T11" s="63" t="s">
        <v>50</v>
      </c>
    </row>
    <row r="12" spans="1:20" ht="24" customHeight="1" x14ac:dyDescent="0.25">
      <c r="A12" s="49">
        <v>6</v>
      </c>
      <c r="B12" s="50">
        <v>273</v>
      </c>
      <c r="C12" s="51" t="s">
        <v>100</v>
      </c>
      <c r="D12" s="52">
        <v>34297</v>
      </c>
      <c r="E12" s="54" t="s">
        <v>21</v>
      </c>
      <c r="F12" s="54"/>
      <c r="G12" s="54" t="s">
        <v>22</v>
      </c>
      <c r="H12" s="55">
        <v>1.75</v>
      </c>
      <c r="I12" s="57" t="s">
        <v>44</v>
      </c>
      <c r="J12" s="57"/>
      <c r="K12" s="58"/>
      <c r="L12" s="58"/>
      <c r="M12" s="58" t="s">
        <v>124</v>
      </c>
      <c r="N12" s="59" t="s">
        <v>124</v>
      </c>
      <c r="O12" s="59" t="s">
        <v>127</v>
      </c>
      <c r="P12" s="59"/>
      <c r="Q12" s="59"/>
      <c r="R12" s="59"/>
      <c r="S12" s="59"/>
      <c r="T12" s="63" t="s">
        <v>93</v>
      </c>
    </row>
    <row r="13" spans="1:20" ht="24" customHeight="1" x14ac:dyDescent="0.25">
      <c r="A13" s="49">
        <v>7</v>
      </c>
      <c r="B13" s="50"/>
      <c r="C13" s="51" t="s">
        <v>111</v>
      </c>
      <c r="D13" s="52">
        <v>35465</v>
      </c>
      <c r="E13" s="54" t="s">
        <v>72</v>
      </c>
      <c r="F13" s="54" t="s">
        <v>29</v>
      </c>
      <c r="G13" s="54"/>
      <c r="H13" s="55">
        <v>1.75</v>
      </c>
      <c r="I13" s="57" t="s">
        <v>44</v>
      </c>
      <c r="J13" s="57"/>
      <c r="K13" s="58"/>
      <c r="L13" s="58" t="s">
        <v>125</v>
      </c>
      <c r="M13" s="58" t="s">
        <v>124</v>
      </c>
      <c r="N13" s="59" t="s">
        <v>124</v>
      </c>
      <c r="O13" s="59" t="s">
        <v>127</v>
      </c>
      <c r="P13" s="59"/>
      <c r="Q13" s="59"/>
      <c r="R13" s="59"/>
      <c r="S13" s="59"/>
      <c r="T13" s="63" t="s">
        <v>142</v>
      </c>
    </row>
    <row r="14" spans="1:20" ht="24" customHeight="1" x14ac:dyDescent="0.25">
      <c r="A14" s="49">
        <v>8</v>
      </c>
      <c r="B14" s="50"/>
      <c r="C14" s="51" t="s">
        <v>143</v>
      </c>
      <c r="D14" s="52">
        <v>37316</v>
      </c>
      <c r="E14" s="54" t="s">
        <v>21</v>
      </c>
      <c r="F14" s="54" t="s">
        <v>33</v>
      </c>
      <c r="G14" s="54"/>
      <c r="H14" s="55">
        <v>1.7</v>
      </c>
      <c r="I14" s="57" t="s">
        <v>23</v>
      </c>
      <c r="J14" s="57"/>
      <c r="K14" s="58" t="s">
        <v>124</v>
      </c>
      <c r="L14" s="58" t="s">
        <v>125</v>
      </c>
      <c r="M14" s="58" t="s">
        <v>125</v>
      </c>
      <c r="N14" s="59" t="s">
        <v>127</v>
      </c>
      <c r="O14" s="59"/>
      <c r="P14" s="59"/>
      <c r="Q14" s="59"/>
      <c r="R14" s="59"/>
      <c r="S14" s="59"/>
      <c r="T14" s="63" t="s">
        <v>64</v>
      </c>
    </row>
    <row r="15" spans="1:20" ht="24" customHeight="1" x14ac:dyDescent="0.25">
      <c r="A15" s="49">
        <v>9</v>
      </c>
      <c r="B15" s="50" t="s">
        <v>144</v>
      </c>
      <c r="C15" s="51" t="s">
        <v>145</v>
      </c>
      <c r="D15" s="52">
        <v>36343</v>
      </c>
      <c r="E15" s="54" t="s">
        <v>131</v>
      </c>
      <c r="F15" s="54"/>
      <c r="G15" s="54"/>
      <c r="H15" s="55">
        <v>1.65</v>
      </c>
      <c r="I15" s="57" t="s">
        <v>23</v>
      </c>
      <c r="J15" s="57" t="s">
        <v>124</v>
      </c>
      <c r="K15" s="58" t="s">
        <v>125</v>
      </c>
      <c r="L15" s="58" t="s">
        <v>125</v>
      </c>
      <c r="M15" s="58" t="s">
        <v>127</v>
      </c>
      <c r="N15" s="59"/>
      <c r="O15" s="59"/>
      <c r="P15" s="59"/>
      <c r="Q15" s="59"/>
      <c r="R15" s="59"/>
      <c r="S15" s="59"/>
      <c r="T15" s="63" t="s">
        <v>132</v>
      </c>
    </row>
    <row r="16" spans="1:20" ht="24" customHeight="1" x14ac:dyDescent="0.25">
      <c r="A16" s="49">
        <v>10</v>
      </c>
      <c r="B16" s="50" t="s">
        <v>146</v>
      </c>
      <c r="C16" s="51" t="s">
        <v>147</v>
      </c>
      <c r="D16" s="52">
        <v>36061</v>
      </c>
      <c r="E16" s="54" t="s">
        <v>131</v>
      </c>
      <c r="F16" s="54"/>
      <c r="G16" s="54"/>
      <c r="H16" s="55">
        <v>1.6</v>
      </c>
      <c r="I16" s="57" t="s">
        <v>23</v>
      </c>
      <c r="J16" s="57" t="s">
        <v>124</v>
      </c>
      <c r="K16" s="58" t="s">
        <v>124</v>
      </c>
      <c r="L16" s="58" t="s">
        <v>127</v>
      </c>
      <c r="M16" s="58"/>
      <c r="N16" s="59"/>
      <c r="O16" s="59"/>
      <c r="P16" s="59"/>
      <c r="Q16" s="59"/>
      <c r="R16" s="59"/>
      <c r="S16" s="59"/>
      <c r="T16" s="63" t="s">
        <v>132</v>
      </c>
    </row>
  </sheetData>
  <mergeCells count="1">
    <mergeCell ref="A2:B2"/>
  </mergeCells>
  <pageMargins left="0.25" right="0" top="0.57361111111111096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SheetLayoutView="1" workbookViewId="0"/>
  </sheetViews>
  <sheetFormatPr defaultColWidth="11.42578125" defaultRowHeight="15" x14ac:dyDescent="0.25"/>
  <cols>
    <col min="1" max="1" width="4.85546875" style="36" customWidth="1"/>
    <col min="2" max="2" width="5.85546875" style="36" customWidth="1"/>
    <col min="3" max="3" width="21.140625" style="40" customWidth="1"/>
    <col min="4" max="4" width="10.28515625" style="61" customWidth="1"/>
    <col min="5" max="5" width="9.5703125" style="39" customWidth="1"/>
    <col min="6" max="7" width="7.5703125" style="39" customWidth="1"/>
    <col min="8" max="8" width="7" style="40" customWidth="1"/>
    <col min="9" max="9" width="6.85546875" style="36" customWidth="1"/>
    <col min="10" max="13" width="4.7109375" style="36" customWidth="1"/>
    <col min="14" max="16" width="4.7109375" style="2" customWidth="1"/>
    <col min="17" max="17" width="18.140625" style="37" customWidth="1"/>
    <col min="18" max="16384" width="11.42578125" style="2"/>
  </cols>
  <sheetData>
    <row r="1" spans="1:17" ht="18.75" customHeight="1" x14ac:dyDescent="0.3">
      <c r="A1" s="1" t="s">
        <v>0</v>
      </c>
      <c r="B1" s="1"/>
      <c r="C1" s="2"/>
      <c r="D1" s="2"/>
      <c r="E1" s="2"/>
      <c r="F1" s="2"/>
      <c r="G1" s="2"/>
      <c r="H1" s="3"/>
      <c r="I1" s="4"/>
    </row>
    <row r="2" spans="1:17" ht="16.5" customHeight="1" x14ac:dyDescent="0.25">
      <c r="A2" s="130">
        <v>42526</v>
      </c>
      <c r="B2" s="130"/>
      <c r="C2" s="62"/>
      <c r="D2" s="2"/>
      <c r="E2" s="7" t="s">
        <v>1</v>
      </c>
      <c r="F2" s="7"/>
      <c r="G2" s="7"/>
      <c r="H2" s="5"/>
      <c r="I2" s="4"/>
    </row>
    <row r="3" spans="1:17" ht="10.5" customHeight="1" x14ac:dyDescent="0.25">
      <c r="C3" s="2"/>
      <c r="D3" s="38"/>
    </row>
    <row r="4" spans="1:17" ht="18.75" customHeight="1" x14ac:dyDescent="0.3">
      <c r="C4" s="1" t="s">
        <v>235</v>
      </c>
      <c r="D4" s="38"/>
      <c r="E4" s="78"/>
      <c r="F4" s="41"/>
      <c r="G4" s="41"/>
      <c r="H4" s="42"/>
    </row>
    <row r="5" spans="1:17" ht="15.75" customHeight="1" x14ac:dyDescent="0.25">
      <c r="C5" s="41"/>
      <c r="D5" s="43"/>
      <c r="E5" s="41"/>
      <c r="F5" s="41"/>
      <c r="G5" s="41"/>
      <c r="H5" s="42"/>
      <c r="J5" s="2"/>
      <c r="K5" s="2"/>
      <c r="L5" s="2"/>
      <c r="M5" s="2"/>
    </row>
    <row r="6" spans="1:17" ht="15.75" customHeight="1" thickBot="1" x14ac:dyDescent="0.3">
      <c r="A6" s="44" t="s">
        <v>4</v>
      </c>
      <c r="B6" s="44" t="s">
        <v>121</v>
      </c>
      <c r="C6" s="45" t="s">
        <v>6</v>
      </c>
      <c r="D6" s="46" t="s">
        <v>7</v>
      </c>
      <c r="E6" s="45" t="s">
        <v>41</v>
      </c>
      <c r="F6" s="45" t="s">
        <v>9</v>
      </c>
      <c r="G6" s="45" t="s">
        <v>10</v>
      </c>
      <c r="H6" s="44" t="s">
        <v>122</v>
      </c>
      <c r="I6" s="44" t="s">
        <v>12</v>
      </c>
      <c r="J6" s="47">
        <v>3.6</v>
      </c>
      <c r="K6" s="47">
        <v>3.8</v>
      </c>
      <c r="L6" s="47">
        <v>4</v>
      </c>
      <c r="M6" s="47">
        <v>4.2</v>
      </c>
      <c r="N6" s="47">
        <v>4.4000000000000004</v>
      </c>
      <c r="O6" s="47">
        <v>4.5</v>
      </c>
      <c r="P6" s="47">
        <v>4.5999999999999996</v>
      </c>
      <c r="Q6" s="48" t="s">
        <v>19</v>
      </c>
    </row>
    <row r="7" spans="1:17" ht="24" customHeight="1" thickTop="1" x14ac:dyDescent="0.25">
      <c r="A7" s="49">
        <v>1</v>
      </c>
      <c r="B7" s="50">
        <v>25</v>
      </c>
      <c r="C7" s="60" t="s">
        <v>236</v>
      </c>
      <c r="D7" s="52">
        <v>32017</v>
      </c>
      <c r="E7" s="54" t="s">
        <v>21</v>
      </c>
      <c r="F7" s="54"/>
      <c r="G7" s="54" t="s">
        <v>22</v>
      </c>
      <c r="H7" s="55">
        <v>4.5</v>
      </c>
      <c r="I7" s="57" t="s">
        <v>67</v>
      </c>
      <c r="J7" s="57"/>
      <c r="K7" s="58"/>
      <c r="L7" s="58"/>
      <c r="M7" s="58"/>
      <c r="N7" s="59" t="s">
        <v>124</v>
      </c>
      <c r="O7" s="59" t="s">
        <v>124</v>
      </c>
      <c r="P7" s="59" t="s">
        <v>127</v>
      </c>
      <c r="Q7" s="63" t="s">
        <v>282</v>
      </c>
    </row>
    <row r="8" spans="1:17" ht="24" customHeight="1" x14ac:dyDescent="0.25">
      <c r="A8" s="49">
        <v>2</v>
      </c>
      <c r="B8" s="50">
        <v>275</v>
      </c>
      <c r="C8" s="51" t="s">
        <v>237</v>
      </c>
      <c r="D8" s="52">
        <v>35328</v>
      </c>
      <c r="E8" s="54" t="s">
        <v>21</v>
      </c>
      <c r="F8" s="54"/>
      <c r="G8" s="54" t="s">
        <v>22</v>
      </c>
      <c r="H8" s="55">
        <v>4.2</v>
      </c>
      <c r="I8" s="57" t="s">
        <v>67</v>
      </c>
      <c r="J8" s="57" t="s">
        <v>124</v>
      </c>
      <c r="K8" s="58" t="s">
        <v>124</v>
      </c>
      <c r="L8" s="58" t="s">
        <v>124</v>
      </c>
      <c r="M8" s="58" t="s">
        <v>124</v>
      </c>
      <c r="N8" s="59" t="s">
        <v>127</v>
      </c>
      <c r="O8" s="59"/>
      <c r="P8" s="59"/>
      <c r="Q8" s="63" t="s">
        <v>93</v>
      </c>
    </row>
    <row r="9" spans="1:17" ht="24" customHeight="1" x14ac:dyDescent="0.25">
      <c r="A9" s="49">
        <v>3</v>
      </c>
      <c r="B9" s="50">
        <v>273</v>
      </c>
      <c r="C9" s="51" t="s">
        <v>100</v>
      </c>
      <c r="D9" s="52">
        <v>34297</v>
      </c>
      <c r="E9" s="54" t="s">
        <v>21</v>
      </c>
      <c r="F9" s="54"/>
      <c r="G9" s="54" t="s">
        <v>22</v>
      </c>
      <c r="H9" s="55">
        <v>3.6</v>
      </c>
      <c r="I9" s="57" t="s">
        <v>44</v>
      </c>
      <c r="J9" s="57" t="s">
        <v>124</v>
      </c>
      <c r="K9" s="58" t="s">
        <v>127</v>
      </c>
      <c r="L9" s="58"/>
      <c r="M9" s="58"/>
      <c r="N9" s="59"/>
      <c r="O9" s="59"/>
      <c r="P9" s="59"/>
      <c r="Q9" s="63" t="s">
        <v>93</v>
      </c>
    </row>
  </sheetData>
  <mergeCells count="1">
    <mergeCell ref="A2:B2"/>
  </mergeCells>
  <pageMargins left="0.25" right="0" top="0.57361111111111096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SheetLayoutView="1" workbookViewId="0"/>
  </sheetViews>
  <sheetFormatPr defaultColWidth="11.42578125" defaultRowHeight="15" x14ac:dyDescent="0.25"/>
  <cols>
    <col min="1" max="1" width="5.7109375" style="36" customWidth="1"/>
    <col min="2" max="2" width="7.28515625" style="36" customWidth="1"/>
    <col min="3" max="3" width="21" style="2" customWidth="1"/>
    <col min="4" max="4" width="12" style="2" customWidth="1"/>
    <col min="5" max="5" width="13" style="40" customWidth="1"/>
    <col min="6" max="6" width="8.85546875" style="40" customWidth="1"/>
    <col min="7" max="7" width="9.7109375" style="40" customWidth="1"/>
    <col min="8" max="8" width="7.140625" style="2" customWidth="1"/>
    <col min="9" max="9" width="7.140625" style="71" customWidth="1"/>
    <col min="10" max="10" width="7.140625" style="2" customWidth="1"/>
    <col min="11" max="11" width="7.140625" style="71" customWidth="1"/>
    <col min="12" max="12" width="7.140625" style="36" customWidth="1"/>
    <col min="13" max="13" width="26.7109375" style="37" customWidth="1"/>
    <col min="14" max="16384" width="11.42578125" style="2"/>
  </cols>
  <sheetData>
    <row r="1" spans="1:13" ht="18.75" customHeight="1" x14ac:dyDescent="0.3">
      <c r="A1" s="1" t="s">
        <v>0</v>
      </c>
      <c r="B1" s="2"/>
    </row>
    <row r="2" spans="1:13" ht="15.75" x14ac:dyDescent="0.25">
      <c r="A2" s="121">
        <v>42525</v>
      </c>
      <c r="B2" s="121"/>
      <c r="D2" s="7" t="s">
        <v>1</v>
      </c>
    </row>
    <row r="4" spans="1:13" ht="18.75" customHeight="1" x14ac:dyDescent="0.3">
      <c r="C4" s="70" t="s">
        <v>185</v>
      </c>
    </row>
    <row r="5" spans="1:13" ht="12" customHeight="1" x14ac:dyDescent="0.25"/>
    <row r="6" spans="1:13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44" t="s">
        <v>122</v>
      </c>
      <c r="I6" s="73" t="s">
        <v>148</v>
      </c>
      <c r="J6" s="44" t="s">
        <v>168</v>
      </c>
      <c r="K6" s="73" t="s">
        <v>148</v>
      </c>
      <c r="L6" s="44" t="s">
        <v>12</v>
      </c>
      <c r="M6" s="48" t="s">
        <v>19</v>
      </c>
    </row>
    <row r="7" spans="1:13" ht="16.5" thickTop="1" x14ac:dyDescent="0.25">
      <c r="A7" s="65">
        <v>1</v>
      </c>
      <c r="B7" s="65">
        <v>76</v>
      </c>
      <c r="C7" s="68" t="s">
        <v>184</v>
      </c>
      <c r="D7" s="69">
        <v>36163</v>
      </c>
      <c r="E7" s="68" t="s">
        <v>21</v>
      </c>
      <c r="F7" s="68" t="s">
        <v>33</v>
      </c>
      <c r="G7" s="68" t="s">
        <v>22</v>
      </c>
      <c r="H7" s="67">
        <v>10.98</v>
      </c>
      <c r="I7" s="72">
        <v>1.9</v>
      </c>
      <c r="J7" s="67">
        <v>10.94</v>
      </c>
      <c r="K7" s="72">
        <v>2.4</v>
      </c>
      <c r="L7" s="65" t="s">
        <v>67</v>
      </c>
      <c r="M7" s="64" t="s">
        <v>183</v>
      </c>
    </row>
    <row r="8" spans="1:13" ht="15.75" x14ac:dyDescent="0.25">
      <c r="A8" s="65">
        <v>2</v>
      </c>
      <c r="B8" s="65" t="s">
        <v>182</v>
      </c>
      <c r="C8" s="68" t="s">
        <v>181</v>
      </c>
      <c r="D8" s="69">
        <v>34792</v>
      </c>
      <c r="E8" s="68" t="s">
        <v>97</v>
      </c>
      <c r="F8" s="68" t="s">
        <v>180</v>
      </c>
      <c r="G8" s="68"/>
      <c r="H8" s="67">
        <v>11.52</v>
      </c>
      <c r="I8" s="72">
        <v>3.3</v>
      </c>
      <c r="J8" s="67">
        <v>11.52</v>
      </c>
      <c r="K8" s="72">
        <v>2.4</v>
      </c>
      <c r="L8" s="65" t="s">
        <v>44</v>
      </c>
      <c r="M8" s="64" t="s">
        <v>179</v>
      </c>
    </row>
    <row r="9" spans="1:13" ht="15.75" x14ac:dyDescent="0.25">
      <c r="A9" s="65">
        <v>3</v>
      </c>
      <c r="B9" s="65">
        <v>149</v>
      </c>
      <c r="C9" s="68" t="s">
        <v>178</v>
      </c>
      <c r="D9" s="69">
        <v>35813</v>
      </c>
      <c r="E9" s="68" t="s">
        <v>21</v>
      </c>
      <c r="F9" s="68"/>
      <c r="G9" s="68"/>
      <c r="H9" s="67">
        <v>11.73</v>
      </c>
      <c r="I9" s="72">
        <v>1.9</v>
      </c>
      <c r="J9" s="67">
        <v>11.62</v>
      </c>
      <c r="K9" s="72">
        <v>2.4</v>
      </c>
      <c r="L9" s="65" t="s">
        <v>44</v>
      </c>
      <c r="M9" s="64" t="s">
        <v>35</v>
      </c>
    </row>
    <row r="10" spans="1:13" ht="15.75" x14ac:dyDescent="0.25">
      <c r="A10" s="65">
        <v>4</v>
      </c>
      <c r="B10" s="65" t="s">
        <v>177</v>
      </c>
      <c r="C10" s="68" t="s">
        <v>176</v>
      </c>
      <c r="D10" s="69">
        <v>35981</v>
      </c>
      <c r="E10" s="68" t="s">
        <v>28</v>
      </c>
      <c r="F10" s="68" t="s">
        <v>29</v>
      </c>
      <c r="G10" s="68"/>
      <c r="H10" s="67">
        <v>11.76</v>
      </c>
      <c r="I10" s="72">
        <v>1.9</v>
      </c>
      <c r="J10" s="67">
        <v>11.68</v>
      </c>
      <c r="K10" s="72">
        <v>2.4</v>
      </c>
      <c r="L10" s="65" t="s">
        <v>44</v>
      </c>
      <c r="M10" s="64" t="s">
        <v>31</v>
      </c>
    </row>
    <row r="11" spans="1:13" ht="15.75" x14ac:dyDescent="0.25">
      <c r="A11" s="65">
        <v>5</v>
      </c>
      <c r="B11" s="65" t="s">
        <v>175</v>
      </c>
      <c r="C11" s="68" t="s">
        <v>174</v>
      </c>
      <c r="D11" s="69">
        <v>35900</v>
      </c>
      <c r="E11" s="68" t="s">
        <v>72</v>
      </c>
      <c r="F11" s="68" t="s">
        <v>29</v>
      </c>
      <c r="G11" s="68"/>
      <c r="H11" s="67">
        <v>11.81</v>
      </c>
      <c r="I11" s="72">
        <v>1.9</v>
      </c>
      <c r="J11" s="67">
        <v>11.8</v>
      </c>
      <c r="K11" s="72">
        <v>2.4</v>
      </c>
      <c r="L11" s="65" t="s">
        <v>44</v>
      </c>
      <c r="M11" s="64" t="s">
        <v>152</v>
      </c>
    </row>
    <row r="12" spans="1:13" ht="15.75" x14ac:dyDescent="0.25">
      <c r="A12" s="65">
        <v>6</v>
      </c>
      <c r="B12" s="65" t="s">
        <v>173</v>
      </c>
      <c r="C12" s="68" t="s">
        <v>172</v>
      </c>
      <c r="D12" s="69">
        <v>36488</v>
      </c>
      <c r="E12" s="68" t="s">
        <v>77</v>
      </c>
      <c r="F12" s="68" t="s">
        <v>29</v>
      </c>
      <c r="G12" s="68" t="s">
        <v>78</v>
      </c>
      <c r="H12" s="67">
        <v>12.81</v>
      </c>
      <c r="I12" s="72">
        <v>1.9</v>
      </c>
      <c r="J12" s="67">
        <v>12.87</v>
      </c>
      <c r="K12" s="72">
        <v>2.4</v>
      </c>
      <c r="L12" s="65" t="s">
        <v>34</v>
      </c>
      <c r="M12" s="64" t="s">
        <v>79</v>
      </c>
    </row>
    <row r="13" spans="1:13" ht="15.75" x14ac:dyDescent="0.25">
      <c r="A13" s="65">
        <v>7</v>
      </c>
      <c r="B13" s="65" t="s">
        <v>171</v>
      </c>
      <c r="C13" s="68" t="s">
        <v>170</v>
      </c>
      <c r="D13" s="69">
        <v>35436</v>
      </c>
      <c r="E13" s="68" t="s">
        <v>77</v>
      </c>
      <c r="F13" s="68" t="s">
        <v>29</v>
      </c>
      <c r="G13" s="68" t="s">
        <v>78</v>
      </c>
      <c r="H13" s="67">
        <v>12.98</v>
      </c>
      <c r="I13" s="72">
        <v>1.9</v>
      </c>
      <c r="J13" s="67">
        <v>13.08</v>
      </c>
      <c r="K13" s="72">
        <v>2.4</v>
      </c>
      <c r="L13" s="65" t="s">
        <v>34</v>
      </c>
      <c r="M13" s="64" t="s">
        <v>79</v>
      </c>
    </row>
    <row r="14" spans="1:13" ht="17.25" customHeight="1" x14ac:dyDescent="0.25">
      <c r="A14" s="65"/>
      <c r="B14" s="65">
        <v>273</v>
      </c>
      <c r="C14" s="68" t="s">
        <v>100</v>
      </c>
      <c r="D14" s="69">
        <v>34297</v>
      </c>
      <c r="E14" s="68" t="s">
        <v>21</v>
      </c>
      <c r="F14" s="68"/>
      <c r="G14" s="68" t="s">
        <v>22</v>
      </c>
      <c r="H14" s="67">
        <v>12.58</v>
      </c>
      <c r="I14" s="72">
        <v>3.3</v>
      </c>
      <c r="J14" s="67" t="s">
        <v>38</v>
      </c>
      <c r="K14" s="72"/>
      <c r="L14" s="65" t="s">
        <v>34</v>
      </c>
      <c r="M14" s="64" t="s">
        <v>93</v>
      </c>
    </row>
  </sheetData>
  <mergeCells count="1">
    <mergeCell ref="A2:B2"/>
  </mergeCells>
  <pageMargins left="0.7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19.42578125" style="5" customWidth="1"/>
    <col min="4" max="4" width="10.85546875" style="10" customWidth="1"/>
    <col min="5" max="5" width="9.7109375" style="5" customWidth="1"/>
    <col min="6" max="7" width="7.85546875" style="5" customWidth="1"/>
    <col min="8" max="8" width="8.140625" style="4" customWidth="1"/>
    <col min="9" max="9" width="6.42578125" style="5" customWidth="1"/>
    <col min="10" max="15" width="7" style="5" customWidth="1"/>
    <col min="16" max="16" width="21.855468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30">
        <v>42526</v>
      </c>
      <c r="B2" s="130"/>
      <c r="C2" s="2"/>
      <c r="D2" s="7" t="s">
        <v>1</v>
      </c>
    </row>
    <row r="4" spans="1:16" ht="18.75" customHeight="1" x14ac:dyDescent="0.3">
      <c r="C4" s="9" t="s">
        <v>238</v>
      </c>
      <c r="E4" s="79"/>
      <c r="H4" s="11"/>
    </row>
    <row r="5" spans="1:16" ht="15.75" customHeight="1" x14ac:dyDescent="0.25">
      <c r="E5" s="33"/>
      <c r="F5" s="33"/>
      <c r="G5" s="33"/>
      <c r="H5" s="11"/>
      <c r="J5" s="143" t="s">
        <v>3</v>
      </c>
      <c r="K5" s="144"/>
      <c r="L5" s="144"/>
      <c r="M5" s="144"/>
      <c r="N5" s="144"/>
      <c r="O5" s="145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5.5" customHeight="1" thickTop="1" x14ac:dyDescent="0.25">
      <c r="A7" s="20">
        <v>1</v>
      </c>
      <c r="B7" s="20">
        <v>26</v>
      </c>
      <c r="C7" s="21" t="s">
        <v>239</v>
      </c>
      <c r="D7" s="22">
        <v>32147</v>
      </c>
      <c r="E7" s="34" t="s">
        <v>21</v>
      </c>
      <c r="F7" s="34"/>
      <c r="G7" s="34" t="s">
        <v>22</v>
      </c>
      <c r="H7" s="24">
        <v>43.7</v>
      </c>
      <c r="I7" s="20" t="s">
        <v>67</v>
      </c>
      <c r="J7" s="25" t="s">
        <v>24</v>
      </c>
      <c r="K7" s="25">
        <v>43.7</v>
      </c>
      <c r="L7" s="25" t="s">
        <v>24</v>
      </c>
      <c r="M7" s="25">
        <v>41.95</v>
      </c>
      <c r="N7" s="25" t="s">
        <v>24</v>
      </c>
      <c r="O7" s="25" t="s">
        <v>24</v>
      </c>
      <c r="P7" s="26" t="s">
        <v>62</v>
      </c>
    </row>
  </sheetData>
  <mergeCells count="2">
    <mergeCell ref="A2:B2"/>
    <mergeCell ref="J5:O5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7" width="8.5703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30">
        <v>42526</v>
      </c>
      <c r="B2" s="130"/>
      <c r="C2" s="2"/>
      <c r="D2" s="7" t="s">
        <v>1</v>
      </c>
    </row>
    <row r="4" spans="1:16" ht="18.75" customHeight="1" x14ac:dyDescent="0.3">
      <c r="C4" s="9" t="s">
        <v>240</v>
      </c>
      <c r="H4" s="11"/>
    </row>
    <row r="5" spans="1:16" ht="15.75" customHeight="1" x14ac:dyDescent="0.25">
      <c r="D5" s="12"/>
      <c r="E5" s="13"/>
      <c r="F5" s="13"/>
      <c r="G5" s="13"/>
      <c r="H5" s="11"/>
      <c r="J5" s="140" t="s">
        <v>3</v>
      </c>
      <c r="K5" s="141"/>
      <c r="L5" s="141"/>
      <c r="M5" s="141"/>
      <c r="N5" s="141"/>
      <c r="O5" s="142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7.75" customHeight="1" thickTop="1" x14ac:dyDescent="0.25">
      <c r="A7" s="20">
        <v>1</v>
      </c>
      <c r="B7" s="27">
        <v>95</v>
      </c>
      <c r="C7" s="28" t="s">
        <v>161</v>
      </c>
      <c r="D7" s="29">
        <v>36436</v>
      </c>
      <c r="E7" s="30" t="s">
        <v>21</v>
      </c>
      <c r="F7" s="23" t="s">
        <v>33</v>
      </c>
      <c r="G7" s="23" t="s">
        <v>22</v>
      </c>
      <c r="H7" s="24">
        <f t="shared" ref="H7:H15" si="0">MAX(J7:O7)</f>
        <v>5.32</v>
      </c>
      <c r="I7" s="27" t="s">
        <v>44</v>
      </c>
      <c r="J7" s="31">
        <v>5.32</v>
      </c>
      <c r="K7" s="31" t="s">
        <v>24</v>
      </c>
      <c r="L7" s="31" t="s">
        <v>24</v>
      </c>
      <c r="M7" s="31" t="s">
        <v>24</v>
      </c>
      <c r="N7" s="31">
        <v>5.1100000000000003</v>
      </c>
      <c r="O7" s="31" t="s">
        <v>24</v>
      </c>
      <c r="P7" s="32" t="s">
        <v>128</v>
      </c>
    </row>
    <row r="8" spans="1:16" ht="24" customHeight="1" x14ac:dyDescent="0.25">
      <c r="A8" s="27">
        <v>2</v>
      </c>
      <c r="B8" s="27">
        <v>166</v>
      </c>
      <c r="C8" s="28" t="s">
        <v>242</v>
      </c>
      <c r="D8" s="29">
        <v>37191</v>
      </c>
      <c r="E8" s="30" t="s">
        <v>21</v>
      </c>
      <c r="F8" s="23" t="s">
        <v>33</v>
      </c>
      <c r="G8" s="23"/>
      <c r="H8" s="24">
        <f t="shared" si="0"/>
        <v>5.31</v>
      </c>
      <c r="I8" s="20" t="s">
        <v>44</v>
      </c>
      <c r="J8" s="31">
        <v>5.15</v>
      </c>
      <c r="K8" s="31">
        <v>4.93</v>
      </c>
      <c r="L8" s="31">
        <v>4.99</v>
      </c>
      <c r="M8" s="31">
        <v>5.31</v>
      </c>
      <c r="N8" s="31" t="s">
        <v>24</v>
      </c>
      <c r="O8" s="31" t="s">
        <v>24</v>
      </c>
      <c r="P8" s="32" t="s">
        <v>35</v>
      </c>
    </row>
    <row r="9" spans="1:16" ht="24" customHeight="1" x14ac:dyDescent="0.25">
      <c r="A9" s="27">
        <v>3</v>
      </c>
      <c r="B9" s="27">
        <v>20</v>
      </c>
      <c r="C9" s="28" t="s">
        <v>20</v>
      </c>
      <c r="D9" s="29">
        <v>33892</v>
      </c>
      <c r="E9" s="30" t="s">
        <v>21</v>
      </c>
      <c r="F9" s="23"/>
      <c r="G9" s="23" t="s">
        <v>22</v>
      </c>
      <c r="H9" s="24">
        <f t="shared" si="0"/>
        <v>5.3</v>
      </c>
      <c r="I9" s="20" t="s">
        <v>44</v>
      </c>
      <c r="J9" s="31" t="s">
        <v>24</v>
      </c>
      <c r="K9" s="31" t="s">
        <v>24</v>
      </c>
      <c r="L9" s="31">
        <v>5.08</v>
      </c>
      <c r="M9" s="31">
        <v>4.9800000000000004</v>
      </c>
      <c r="N9" s="31">
        <v>5.3</v>
      </c>
      <c r="O9" s="31">
        <v>5.13</v>
      </c>
      <c r="P9" s="32" t="s">
        <v>25</v>
      </c>
    </row>
    <row r="10" spans="1:16" ht="24" customHeight="1" x14ac:dyDescent="0.25">
      <c r="A10" s="27">
        <v>4</v>
      </c>
      <c r="B10" s="27">
        <v>72</v>
      </c>
      <c r="C10" s="28" t="s">
        <v>160</v>
      </c>
      <c r="D10" s="29">
        <v>36059</v>
      </c>
      <c r="E10" s="30" t="s">
        <v>21</v>
      </c>
      <c r="F10" s="23" t="s">
        <v>33</v>
      </c>
      <c r="G10" s="23" t="s">
        <v>22</v>
      </c>
      <c r="H10" s="24">
        <f t="shared" si="0"/>
        <v>4.78</v>
      </c>
      <c r="I10" s="20" t="s">
        <v>23</v>
      </c>
      <c r="J10" s="31">
        <v>4.78</v>
      </c>
      <c r="K10" s="31" t="s">
        <v>24</v>
      </c>
      <c r="L10" s="31">
        <v>4.54</v>
      </c>
      <c r="M10" s="31">
        <v>4.71</v>
      </c>
      <c r="N10" s="31">
        <v>4.7699999999999996</v>
      </c>
      <c r="O10" s="31">
        <v>4.78</v>
      </c>
      <c r="P10" s="32" t="s">
        <v>64</v>
      </c>
    </row>
    <row r="11" spans="1:16" ht="24" customHeight="1" x14ac:dyDescent="0.25">
      <c r="A11" s="27">
        <v>5</v>
      </c>
      <c r="B11" s="27">
        <v>293</v>
      </c>
      <c r="C11" s="28" t="s">
        <v>164</v>
      </c>
      <c r="D11" s="29">
        <v>37659</v>
      </c>
      <c r="E11" s="30" t="s">
        <v>21</v>
      </c>
      <c r="F11" s="23" t="s">
        <v>33</v>
      </c>
      <c r="G11" s="23"/>
      <c r="H11" s="24">
        <f t="shared" si="0"/>
        <v>4.68</v>
      </c>
      <c r="I11" s="20" t="s">
        <v>23</v>
      </c>
      <c r="J11" s="31">
        <v>4.47</v>
      </c>
      <c r="K11" s="31">
        <v>4.68</v>
      </c>
      <c r="L11" s="31" t="s">
        <v>30</v>
      </c>
      <c r="M11" s="31" t="s">
        <v>30</v>
      </c>
      <c r="N11" s="31" t="s">
        <v>30</v>
      </c>
      <c r="O11" s="31" t="s">
        <v>30</v>
      </c>
      <c r="P11" s="32" t="s">
        <v>35</v>
      </c>
    </row>
    <row r="12" spans="1:16" ht="24" customHeight="1" x14ac:dyDescent="0.25">
      <c r="A12" s="27">
        <v>6</v>
      </c>
      <c r="B12" s="27">
        <v>152</v>
      </c>
      <c r="C12" s="28" t="s">
        <v>241</v>
      </c>
      <c r="D12" s="29">
        <v>37122</v>
      </c>
      <c r="E12" s="30" t="s">
        <v>21</v>
      </c>
      <c r="F12" s="23" t="s">
        <v>33</v>
      </c>
      <c r="G12" s="23"/>
      <c r="H12" s="24">
        <f t="shared" si="0"/>
        <v>4.59</v>
      </c>
      <c r="I12" s="20" t="s">
        <v>34</v>
      </c>
      <c r="J12" s="31" t="s">
        <v>24</v>
      </c>
      <c r="K12" s="31">
        <v>4.3600000000000003</v>
      </c>
      <c r="L12" s="31">
        <v>4.3899999999999997</v>
      </c>
      <c r="M12" s="31" t="s">
        <v>24</v>
      </c>
      <c r="N12" s="31" t="s">
        <v>24</v>
      </c>
      <c r="O12" s="31">
        <v>4.59</v>
      </c>
      <c r="P12" s="32" t="s">
        <v>35</v>
      </c>
    </row>
    <row r="13" spans="1:16" ht="24" customHeight="1" x14ac:dyDescent="0.25">
      <c r="A13" s="27">
        <v>7</v>
      </c>
      <c r="B13" s="27">
        <v>59</v>
      </c>
      <c r="C13" s="28" t="s">
        <v>32</v>
      </c>
      <c r="D13" s="29">
        <v>35838</v>
      </c>
      <c r="E13" s="30" t="s">
        <v>21</v>
      </c>
      <c r="F13" s="23" t="s">
        <v>33</v>
      </c>
      <c r="G13" s="23"/>
      <c r="H13" s="24">
        <f t="shared" si="0"/>
        <v>4.53</v>
      </c>
      <c r="I13" s="20" t="s">
        <v>34</v>
      </c>
      <c r="J13" s="31">
        <v>4.53</v>
      </c>
      <c r="K13" s="31">
        <v>4.43</v>
      </c>
      <c r="L13" s="31" t="s">
        <v>24</v>
      </c>
      <c r="M13" s="31">
        <v>4.42</v>
      </c>
      <c r="N13" s="31" t="s">
        <v>24</v>
      </c>
      <c r="O13" s="31">
        <v>4.37</v>
      </c>
      <c r="P13" s="32" t="s">
        <v>35</v>
      </c>
    </row>
    <row r="14" spans="1:16" ht="24" customHeight="1" x14ac:dyDescent="0.25">
      <c r="A14" s="27">
        <v>8</v>
      </c>
      <c r="B14" s="27">
        <v>115</v>
      </c>
      <c r="C14" s="28" t="s">
        <v>156</v>
      </c>
      <c r="D14" s="29">
        <v>36708</v>
      </c>
      <c r="E14" s="30" t="s">
        <v>21</v>
      </c>
      <c r="F14" s="23" t="s">
        <v>33</v>
      </c>
      <c r="G14" s="23" t="s">
        <v>22</v>
      </c>
      <c r="H14" s="24">
        <f t="shared" si="0"/>
        <v>4.41</v>
      </c>
      <c r="I14" s="20" t="s">
        <v>34</v>
      </c>
      <c r="J14" s="31">
        <v>4.1500000000000004</v>
      </c>
      <c r="K14" s="31">
        <v>4.03</v>
      </c>
      <c r="L14" s="31">
        <v>4.16</v>
      </c>
      <c r="M14" s="31" t="s">
        <v>24</v>
      </c>
      <c r="N14" s="31">
        <v>4.41</v>
      </c>
      <c r="O14" s="31" t="s">
        <v>24</v>
      </c>
      <c r="P14" s="32" t="s">
        <v>25</v>
      </c>
    </row>
    <row r="15" spans="1:16" ht="24" customHeight="1" x14ac:dyDescent="0.25">
      <c r="A15" s="27"/>
      <c r="B15" s="27">
        <v>186</v>
      </c>
      <c r="C15" s="28" t="s">
        <v>157</v>
      </c>
      <c r="D15" s="29">
        <v>37462</v>
      </c>
      <c r="E15" s="30" t="s">
        <v>21</v>
      </c>
      <c r="F15" s="23" t="s">
        <v>33</v>
      </c>
      <c r="G15" s="23" t="s">
        <v>22</v>
      </c>
      <c r="H15" s="24">
        <f t="shared" si="0"/>
        <v>0</v>
      </c>
      <c r="I15" s="20"/>
      <c r="J15" s="31" t="s">
        <v>24</v>
      </c>
      <c r="K15" s="31" t="s">
        <v>24</v>
      </c>
      <c r="L15" s="31" t="s">
        <v>24</v>
      </c>
      <c r="M15" s="31"/>
      <c r="N15" s="31"/>
      <c r="O15" s="31"/>
      <c r="P15" s="32" t="s">
        <v>25</v>
      </c>
    </row>
  </sheetData>
  <mergeCells count="2">
    <mergeCell ref="A2:B2"/>
    <mergeCell ref="J5:O5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7" width="8.5703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30">
        <v>42526</v>
      </c>
      <c r="B2" s="130"/>
      <c r="C2" s="2"/>
      <c r="D2" s="7" t="s">
        <v>1</v>
      </c>
    </row>
    <row r="4" spans="1:16" ht="18.75" customHeight="1" x14ac:dyDescent="0.3">
      <c r="C4" s="9" t="s">
        <v>243</v>
      </c>
      <c r="H4" s="11"/>
    </row>
    <row r="5" spans="1:16" ht="15.75" customHeight="1" x14ac:dyDescent="0.25">
      <c r="D5" s="12"/>
      <c r="E5" s="13"/>
      <c r="F5" s="13"/>
      <c r="G5" s="13"/>
      <c r="H5" s="11"/>
      <c r="J5" s="140" t="s">
        <v>3</v>
      </c>
      <c r="K5" s="141"/>
      <c r="L5" s="141"/>
      <c r="M5" s="141"/>
      <c r="N5" s="141"/>
      <c r="O5" s="142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s="101" customFormat="1" ht="30.75" thickTop="1" x14ac:dyDescent="0.2">
      <c r="A7" s="103">
        <v>1</v>
      </c>
      <c r="B7" s="93">
        <v>52</v>
      </c>
      <c r="C7" s="94" t="s">
        <v>42</v>
      </c>
      <c r="D7" s="95">
        <v>35596</v>
      </c>
      <c r="E7" s="120" t="s">
        <v>43</v>
      </c>
      <c r="F7" s="106" t="s">
        <v>29</v>
      </c>
      <c r="G7" s="106" t="s">
        <v>22</v>
      </c>
      <c r="H7" s="98">
        <f>MAX(J7:O7)</f>
        <v>6.47</v>
      </c>
      <c r="I7" s="93" t="s">
        <v>44</v>
      </c>
      <c r="J7" s="99">
        <v>6.43</v>
      </c>
      <c r="K7" s="99" t="s">
        <v>24</v>
      </c>
      <c r="L7" s="99">
        <v>6.03</v>
      </c>
      <c r="M7" s="99" t="s">
        <v>24</v>
      </c>
      <c r="N7" s="99">
        <v>6.31</v>
      </c>
      <c r="O7" s="99">
        <v>6.47</v>
      </c>
      <c r="P7" s="120" t="s">
        <v>45</v>
      </c>
    </row>
    <row r="8" spans="1:16" ht="24" customHeight="1" x14ac:dyDescent="0.25">
      <c r="A8" s="27">
        <v>2</v>
      </c>
      <c r="B8" s="27">
        <v>80</v>
      </c>
      <c r="C8" s="28" t="s">
        <v>51</v>
      </c>
      <c r="D8" s="29">
        <v>36221</v>
      </c>
      <c r="E8" s="30" t="s">
        <v>21</v>
      </c>
      <c r="F8" s="23" t="s">
        <v>33</v>
      </c>
      <c r="G8" s="23"/>
      <c r="H8" s="24">
        <f>MAX(J8:O8)</f>
        <v>5.76</v>
      </c>
      <c r="I8" s="20" t="s">
        <v>23</v>
      </c>
      <c r="J8" s="31">
        <v>5.52</v>
      </c>
      <c r="K8" s="31" t="s">
        <v>24</v>
      </c>
      <c r="L8" s="31">
        <v>5.18</v>
      </c>
      <c r="M8" s="31" t="s">
        <v>24</v>
      </c>
      <c r="N8" s="31">
        <v>5.72</v>
      </c>
      <c r="O8" s="31">
        <v>5.76</v>
      </c>
      <c r="P8" s="32" t="s">
        <v>35</v>
      </c>
    </row>
    <row r="9" spans="1:16" ht="24" customHeight="1" x14ac:dyDescent="0.25">
      <c r="A9" s="27">
        <v>3</v>
      </c>
      <c r="B9" s="27" t="s">
        <v>175</v>
      </c>
      <c r="C9" s="28" t="s">
        <v>174</v>
      </c>
      <c r="D9" s="29">
        <v>35900</v>
      </c>
      <c r="E9" s="30" t="s">
        <v>72</v>
      </c>
      <c r="F9" s="23" t="s">
        <v>29</v>
      </c>
      <c r="G9" s="23"/>
      <c r="H9" s="24">
        <f>MAX(J9:O9)</f>
        <v>5.67</v>
      </c>
      <c r="I9" s="20" t="s">
        <v>23</v>
      </c>
      <c r="J9" s="31">
        <v>5.3</v>
      </c>
      <c r="K9" s="31">
        <v>5.67</v>
      </c>
      <c r="L9" s="31">
        <v>5.48</v>
      </c>
      <c r="M9" s="31">
        <v>5.62</v>
      </c>
      <c r="N9" s="31">
        <v>5.51</v>
      </c>
      <c r="O9" s="31" t="s">
        <v>24</v>
      </c>
      <c r="P9" s="32" t="s">
        <v>152</v>
      </c>
    </row>
  </sheetData>
  <mergeCells count="2">
    <mergeCell ref="A2:B2"/>
    <mergeCell ref="J5:O5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7" width="8.5703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30">
        <v>42526</v>
      </c>
      <c r="B2" s="130"/>
      <c r="C2" s="2"/>
      <c r="D2" s="7" t="s">
        <v>1</v>
      </c>
    </row>
    <row r="4" spans="1:16" ht="18.75" customHeight="1" x14ac:dyDescent="0.3">
      <c r="C4" s="9" t="s">
        <v>244</v>
      </c>
      <c r="H4" s="11"/>
    </row>
    <row r="5" spans="1:16" ht="15.75" customHeight="1" x14ac:dyDescent="0.25">
      <c r="D5" s="12"/>
      <c r="E5" s="13"/>
      <c r="F5" s="13"/>
      <c r="G5" s="13"/>
      <c r="H5" s="11"/>
      <c r="J5" s="140" t="s">
        <v>3</v>
      </c>
      <c r="K5" s="141"/>
      <c r="L5" s="141"/>
      <c r="M5" s="141"/>
      <c r="N5" s="141"/>
      <c r="O5" s="142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s="101" customFormat="1" ht="30.75" thickTop="1" x14ac:dyDescent="0.2">
      <c r="A7" s="103">
        <v>1</v>
      </c>
      <c r="B7" s="93">
        <v>175</v>
      </c>
      <c r="C7" s="94" t="s">
        <v>245</v>
      </c>
      <c r="D7" s="95">
        <v>37340</v>
      </c>
      <c r="E7" s="102" t="s">
        <v>246</v>
      </c>
      <c r="F7" s="106" t="s">
        <v>33</v>
      </c>
      <c r="G7" s="106" t="s">
        <v>57</v>
      </c>
      <c r="H7" s="98">
        <f>MAX(J7:O61)</f>
        <v>29.89</v>
      </c>
      <c r="I7" s="93" t="s">
        <v>23</v>
      </c>
      <c r="J7" s="99" t="s">
        <v>24</v>
      </c>
      <c r="K7" s="99" t="s">
        <v>24</v>
      </c>
      <c r="L7" s="99">
        <v>29.54</v>
      </c>
      <c r="M7" s="99">
        <v>29.89</v>
      </c>
      <c r="N7" s="99">
        <v>27.28</v>
      </c>
      <c r="O7" s="99" t="s">
        <v>24</v>
      </c>
      <c r="P7" s="120" t="s">
        <v>247</v>
      </c>
    </row>
    <row r="8" spans="1:16" ht="24" customHeight="1" x14ac:dyDescent="0.25">
      <c r="A8" s="27">
        <v>2</v>
      </c>
      <c r="B8" s="27"/>
      <c r="C8" s="28" t="s">
        <v>283</v>
      </c>
      <c r="D8" s="29">
        <v>37551</v>
      </c>
      <c r="E8" s="30" t="s">
        <v>284</v>
      </c>
      <c r="F8" s="23"/>
      <c r="G8" s="23"/>
      <c r="H8" s="24">
        <f>MAX(J8:O62)</f>
        <v>21.87</v>
      </c>
      <c r="I8" s="20" t="s">
        <v>199</v>
      </c>
      <c r="J8" s="31" t="s">
        <v>24</v>
      </c>
      <c r="K8" s="31">
        <v>21.87</v>
      </c>
      <c r="L8" s="31" t="s">
        <v>24</v>
      </c>
      <c r="M8" s="31" t="s">
        <v>24</v>
      </c>
      <c r="N8" s="31" t="s">
        <v>24</v>
      </c>
      <c r="O8" s="31" t="s">
        <v>24</v>
      </c>
      <c r="P8" s="32" t="s">
        <v>250</v>
      </c>
    </row>
  </sheetData>
  <mergeCells count="2">
    <mergeCell ref="A2:B2"/>
    <mergeCell ref="J5:O5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6" width="7" style="5" customWidth="1"/>
    <col min="7" max="7" width="9.42578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130">
        <v>42526</v>
      </c>
      <c r="B2" s="130"/>
      <c r="C2" s="2"/>
      <c r="D2" s="7" t="s">
        <v>1</v>
      </c>
    </row>
    <row r="4" spans="1:16" ht="18.75" customHeight="1" x14ac:dyDescent="0.3">
      <c r="C4" s="9" t="s">
        <v>248</v>
      </c>
      <c r="H4" s="11"/>
    </row>
    <row r="5" spans="1:16" ht="15.75" customHeight="1" x14ac:dyDescent="0.25">
      <c r="D5" s="12"/>
      <c r="E5" s="13"/>
      <c r="F5" s="13"/>
      <c r="G5" s="13"/>
      <c r="H5" s="11"/>
      <c r="J5" s="140" t="s">
        <v>3</v>
      </c>
      <c r="K5" s="141"/>
      <c r="L5" s="141"/>
      <c r="M5" s="141"/>
      <c r="N5" s="141"/>
      <c r="O5" s="142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s="101" customFormat="1" ht="30.75" thickTop="1" x14ac:dyDescent="0.2">
      <c r="A7" s="103">
        <v>1</v>
      </c>
      <c r="B7" s="93"/>
      <c r="C7" s="94" t="s">
        <v>111</v>
      </c>
      <c r="D7" s="95">
        <v>35465</v>
      </c>
      <c r="E7" s="102" t="s">
        <v>72</v>
      </c>
      <c r="F7" s="106" t="s">
        <v>29</v>
      </c>
      <c r="G7" s="106"/>
      <c r="H7" s="98">
        <f>MAX(J7:O7)</f>
        <v>47.63</v>
      </c>
      <c r="I7" s="93" t="s">
        <v>34</v>
      </c>
      <c r="J7" s="99">
        <v>42.46</v>
      </c>
      <c r="K7" s="99">
        <v>41.19</v>
      </c>
      <c r="L7" s="99">
        <v>47.63</v>
      </c>
      <c r="M7" s="99">
        <v>44.18</v>
      </c>
      <c r="N7" s="99" t="s">
        <v>24</v>
      </c>
      <c r="O7" s="99" t="s">
        <v>24</v>
      </c>
      <c r="P7" s="120" t="s">
        <v>142</v>
      </c>
    </row>
    <row r="8" spans="1:16" s="101" customFormat="1" ht="30" x14ac:dyDescent="0.2">
      <c r="A8" s="93">
        <v>2</v>
      </c>
      <c r="B8" s="93">
        <v>371</v>
      </c>
      <c r="C8" s="94" t="s">
        <v>251</v>
      </c>
      <c r="D8" s="95">
        <v>36886</v>
      </c>
      <c r="E8" s="120" t="s">
        <v>246</v>
      </c>
      <c r="F8" s="106"/>
      <c r="G8" s="106" t="s">
        <v>57</v>
      </c>
      <c r="H8" s="98">
        <f>MAX(J8:O8)</f>
        <v>44.17</v>
      </c>
      <c r="I8" s="103" t="s">
        <v>34</v>
      </c>
      <c r="J8" s="99">
        <v>43.06</v>
      </c>
      <c r="K8" s="99" t="s">
        <v>24</v>
      </c>
      <c r="L8" s="99">
        <v>44.17</v>
      </c>
      <c r="M8" s="99">
        <v>43.79</v>
      </c>
      <c r="N8" s="99">
        <v>37.9</v>
      </c>
      <c r="O8" s="99">
        <v>44.1</v>
      </c>
      <c r="P8" s="120" t="s">
        <v>247</v>
      </c>
    </row>
    <row r="9" spans="1:16" x14ac:dyDescent="0.25">
      <c r="A9" s="20">
        <v>3</v>
      </c>
      <c r="B9" s="27" t="s">
        <v>252</v>
      </c>
      <c r="C9" s="28" t="s">
        <v>253</v>
      </c>
      <c r="D9" s="29">
        <v>36636</v>
      </c>
      <c r="E9" s="30" t="s">
        <v>249</v>
      </c>
      <c r="F9" s="23"/>
      <c r="G9" s="23"/>
      <c r="H9" s="24">
        <f>MAX(J9:O9)</f>
        <v>39.32</v>
      </c>
      <c r="I9" s="20" t="s">
        <v>199</v>
      </c>
      <c r="J9" s="31">
        <v>39.32</v>
      </c>
      <c r="K9" s="31" t="s">
        <v>24</v>
      </c>
      <c r="L9" s="31" t="s">
        <v>24</v>
      </c>
      <c r="M9" s="31">
        <v>36.89</v>
      </c>
      <c r="N9" s="31" t="s">
        <v>24</v>
      </c>
      <c r="O9" s="31" t="s">
        <v>24</v>
      </c>
      <c r="P9" s="32" t="s">
        <v>250</v>
      </c>
    </row>
    <row r="10" spans="1:16" ht="24" customHeight="1" x14ac:dyDescent="0.25">
      <c r="A10" s="27">
        <v>4</v>
      </c>
      <c r="B10" s="27">
        <v>273</v>
      </c>
      <c r="C10" s="28" t="s">
        <v>100</v>
      </c>
      <c r="D10" s="29">
        <v>34297</v>
      </c>
      <c r="E10" s="30" t="s">
        <v>21</v>
      </c>
      <c r="F10" s="23"/>
      <c r="G10" s="23" t="s">
        <v>22</v>
      </c>
      <c r="H10" s="24">
        <f>MAX(J10:O10)</f>
        <v>38.909999999999997</v>
      </c>
      <c r="I10" s="20" t="s">
        <v>199</v>
      </c>
      <c r="J10" s="31" t="s">
        <v>24</v>
      </c>
      <c r="K10" s="31">
        <v>36.43</v>
      </c>
      <c r="L10" s="31">
        <v>38.909999999999997</v>
      </c>
      <c r="M10" s="31">
        <v>34.92</v>
      </c>
      <c r="N10" s="31">
        <v>37.96</v>
      </c>
      <c r="O10" s="31">
        <v>37.130000000000003</v>
      </c>
      <c r="P10" s="32" t="s">
        <v>93</v>
      </c>
    </row>
    <row r="11" spans="1:16" ht="24" customHeight="1" x14ac:dyDescent="0.25">
      <c r="A11" s="20">
        <v>5</v>
      </c>
      <c r="B11" s="27"/>
      <c r="C11" s="28" t="s">
        <v>71</v>
      </c>
      <c r="D11" s="29">
        <v>37060</v>
      </c>
      <c r="E11" s="30" t="s">
        <v>72</v>
      </c>
      <c r="F11" s="23"/>
      <c r="G11" s="23"/>
      <c r="H11" s="24">
        <f>MAX(J11:O11)</f>
        <v>32.92</v>
      </c>
      <c r="I11" s="20" t="s">
        <v>285</v>
      </c>
      <c r="J11" s="31">
        <v>26.35</v>
      </c>
      <c r="K11" s="31">
        <v>29.43</v>
      </c>
      <c r="L11" s="31">
        <v>29.06</v>
      </c>
      <c r="M11" s="31">
        <v>31.44</v>
      </c>
      <c r="N11" s="31">
        <v>32.04</v>
      </c>
      <c r="O11" s="31">
        <v>32.92</v>
      </c>
      <c r="P11" s="32" t="s">
        <v>73</v>
      </c>
    </row>
  </sheetData>
  <mergeCells count="2">
    <mergeCell ref="A2:B2"/>
    <mergeCell ref="J5:O5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SheetLayoutView="1" workbookViewId="0"/>
  </sheetViews>
  <sheetFormatPr defaultColWidth="11.42578125" defaultRowHeight="15" x14ac:dyDescent="0.25"/>
  <cols>
    <col min="1" max="1" width="5.7109375" style="36" customWidth="1"/>
    <col min="2" max="2" width="7.28515625" style="36" customWidth="1"/>
    <col min="3" max="3" width="21" style="2" customWidth="1"/>
    <col min="4" max="4" width="12" style="2" customWidth="1"/>
    <col min="5" max="7" width="13" style="40" customWidth="1"/>
    <col min="8" max="9" width="7.140625" style="2" customWidth="1"/>
    <col min="10" max="10" width="7.140625" style="36" customWidth="1"/>
    <col min="11" max="11" width="28.85546875" style="37" customWidth="1"/>
    <col min="12" max="16384" width="11.42578125" style="2"/>
  </cols>
  <sheetData>
    <row r="1" spans="1:11" ht="18.75" customHeight="1" x14ac:dyDescent="0.3">
      <c r="A1" s="1" t="s">
        <v>0</v>
      </c>
      <c r="B1" s="2"/>
    </row>
    <row r="2" spans="1:11" ht="15.75" x14ac:dyDescent="0.25">
      <c r="A2" s="121">
        <v>42525</v>
      </c>
      <c r="B2" s="121"/>
      <c r="D2" s="7" t="s">
        <v>1</v>
      </c>
    </row>
    <row r="4" spans="1:11" ht="18.75" customHeight="1" x14ac:dyDescent="0.3">
      <c r="C4" s="70" t="s">
        <v>155</v>
      </c>
    </row>
    <row r="5" spans="1:11" ht="12" customHeight="1" x14ac:dyDescent="0.25"/>
    <row r="6" spans="1:11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44" t="s">
        <v>122</v>
      </c>
      <c r="I6" s="44" t="s">
        <v>148</v>
      </c>
      <c r="J6" s="44" t="s">
        <v>12</v>
      </c>
      <c r="K6" s="48" t="s">
        <v>19</v>
      </c>
    </row>
    <row r="7" spans="1:11" ht="16.5" thickTop="1" x14ac:dyDescent="0.25">
      <c r="A7" s="65">
        <v>1</v>
      </c>
      <c r="B7" s="65" t="s">
        <v>154</v>
      </c>
      <c r="C7" s="68" t="s">
        <v>153</v>
      </c>
      <c r="D7" s="69">
        <v>36114</v>
      </c>
      <c r="E7" s="68" t="s">
        <v>72</v>
      </c>
      <c r="F7" s="68" t="s">
        <v>29</v>
      </c>
      <c r="G7" s="68"/>
      <c r="H7" s="67">
        <v>17.23</v>
      </c>
      <c r="I7" s="66">
        <v>1.8</v>
      </c>
      <c r="J7" s="65" t="s">
        <v>23</v>
      </c>
      <c r="K7" s="64" t="s">
        <v>152</v>
      </c>
    </row>
    <row r="8" spans="1:11" ht="15.75" x14ac:dyDescent="0.25">
      <c r="A8" s="65"/>
      <c r="B8" s="65"/>
      <c r="C8" s="68"/>
      <c r="D8" s="69"/>
      <c r="E8" s="68"/>
      <c r="F8" s="68"/>
      <c r="G8" s="68"/>
      <c r="H8" s="67"/>
      <c r="I8" s="66"/>
      <c r="J8" s="65"/>
      <c r="K8" s="64"/>
    </row>
    <row r="9" spans="1:11" ht="18.75" customHeight="1" x14ac:dyDescent="0.3">
      <c r="C9" s="70" t="s">
        <v>151</v>
      </c>
    </row>
    <row r="10" spans="1:11" ht="12" customHeight="1" x14ac:dyDescent="0.25"/>
    <row r="11" spans="1:11" ht="15.75" thickBot="1" x14ac:dyDescent="0.3">
      <c r="A11" s="44" t="s">
        <v>4</v>
      </c>
      <c r="B11" s="44" t="s">
        <v>5</v>
      </c>
      <c r="C11" s="45" t="s">
        <v>6</v>
      </c>
      <c r="D11" s="46" t="s">
        <v>7</v>
      </c>
      <c r="E11" s="45" t="s">
        <v>8</v>
      </c>
      <c r="F11" s="45" t="s">
        <v>9</v>
      </c>
      <c r="G11" s="45" t="s">
        <v>10</v>
      </c>
      <c r="H11" s="44" t="s">
        <v>122</v>
      </c>
      <c r="I11" s="44" t="s">
        <v>148</v>
      </c>
      <c r="J11" s="44" t="s">
        <v>12</v>
      </c>
      <c r="K11" s="48" t="s">
        <v>19</v>
      </c>
    </row>
    <row r="12" spans="1:11" ht="16.5" thickTop="1" x14ac:dyDescent="0.25">
      <c r="A12" s="65"/>
      <c r="B12" s="65">
        <v>273</v>
      </c>
      <c r="C12" s="68" t="s">
        <v>100</v>
      </c>
      <c r="D12" s="69">
        <v>34297</v>
      </c>
      <c r="E12" s="68" t="s">
        <v>21</v>
      </c>
      <c r="F12" s="68"/>
      <c r="G12" s="68" t="s">
        <v>22</v>
      </c>
      <c r="H12" s="67" t="s">
        <v>150</v>
      </c>
      <c r="I12" s="66"/>
      <c r="J12" s="65"/>
      <c r="K12" s="64" t="s">
        <v>93</v>
      </c>
    </row>
    <row r="14" spans="1:11" ht="18.75" customHeight="1" x14ac:dyDescent="0.3">
      <c r="C14" s="70" t="s">
        <v>149</v>
      </c>
    </row>
    <row r="15" spans="1:11" ht="12" customHeight="1" x14ac:dyDescent="0.25"/>
    <row r="16" spans="1:11" ht="15.75" thickBot="1" x14ac:dyDescent="0.3">
      <c r="A16" s="44" t="s">
        <v>4</v>
      </c>
      <c r="B16" s="44" t="s">
        <v>5</v>
      </c>
      <c r="C16" s="45" t="s">
        <v>6</v>
      </c>
      <c r="D16" s="46" t="s">
        <v>7</v>
      </c>
      <c r="E16" s="45" t="s">
        <v>8</v>
      </c>
      <c r="F16" s="45" t="s">
        <v>9</v>
      </c>
      <c r="G16" s="45" t="s">
        <v>10</v>
      </c>
      <c r="H16" s="44" t="s">
        <v>122</v>
      </c>
      <c r="I16" s="44" t="s">
        <v>148</v>
      </c>
      <c r="J16" s="44" t="s">
        <v>12</v>
      </c>
      <c r="K16" s="48" t="s">
        <v>19</v>
      </c>
    </row>
    <row r="17" spans="1:11" ht="16.5" thickTop="1" x14ac:dyDescent="0.25">
      <c r="A17" s="65">
        <v>1</v>
      </c>
      <c r="B17" s="65" t="s">
        <v>26</v>
      </c>
      <c r="C17" s="68" t="s">
        <v>27</v>
      </c>
      <c r="D17" s="69">
        <v>35368</v>
      </c>
      <c r="E17" s="68" t="s">
        <v>28</v>
      </c>
      <c r="F17" s="68" t="s">
        <v>29</v>
      </c>
      <c r="G17" s="68"/>
      <c r="H17" s="67">
        <v>18.739999999999998</v>
      </c>
      <c r="I17" s="66">
        <v>2.2000000000000002</v>
      </c>
      <c r="J17" s="65" t="s">
        <v>23</v>
      </c>
      <c r="K17" s="64" t="s">
        <v>31</v>
      </c>
    </row>
  </sheetData>
  <mergeCells count="1">
    <mergeCell ref="A2:B2"/>
  </mergeCells>
  <pageMargins left="0.7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SheetLayoutView="1" workbookViewId="0"/>
  </sheetViews>
  <sheetFormatPr defaultColWidth="11.42578125" defaultRowHeight="15" x14ac:dyDescent="0.25"/>
  <cols>
    <col min="1" max="1" width="5.7109375" style="36" customWidth="1"/>
    <col min="2" max="2" width="7.28515625" style="36" customWidth="1"/>
    <col min="3" max="3" width="21" style="2" customWidth="1"/>
    <col min="4" max="4" width="12" style="2" customWidth="1"/>
    <col min="5" max="5" width="13" style="40" customWidth="1"/>
    <col min="6" max="6" width="8.85546875" style="40" customWidth="1"/>
    <col min="7" max="7" width="9.7109375" style="40" customWidth="1"/>
    <col min="8" max="8" width="7.140625" style="2" customWidth="1"/>
    <col min="9" max="9" width="7.140625" style="71" customWidth="1"/>
    <col min="10" max="10" width="7.140625" style="36" customWidth="1"/>
    <col min="11" max="11" width="26.7109375" style="37" customWidth="1"/>
    <col min="12" max="16384" width="11.42578125" style="2"/>
  </cols>
  <sheetData>
    <row r="1" spans="1:11" ht="18.75" customHeight="1" x14ac:dyDescent="0.3">
      <c r="A1" s="1" t="s">
        <v>0</v>
      </c>
      <c r="B1" s="2"/>
    </row>
    <row r="2" spans="1:11" ht="15.75" x14ac:dyDescent="0.25">
      <c r="A2" s="121">
        <v>42526</v>
      </c>
      <c r="B2" s="121"/>
      <c r="D2" s="7" t="s">
        <v>1</v>
      </c>
    </row>
    <row r="4" spans="1:11" ht="18.75" customHeight="1" x14ac:dyDescent="0.3">
      <c r="C4" s="70" t="s">
        <v>254</v>
      </c>
    </row>
    <row r="5" spans="1:11" ht="12" customHeight="1" x14ac:dyDescent="0.25"/>
    <row r="6" spans="1:11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44" t="s">
        <v>122</v>
      </c>
      <c r="I6" s="73" t="s">
        <v>148</v>
      </c>
      <c r="J6" s="44" t="s">
        <v>12</v>
      </c>
      <c r="K6" s="48" t="s">
        <v>19</v>
      </c>
    </row>
    <row r="7" spans="1:11" ht="16.5" thickTop="1" x14ac:dyDescent="0.25">
      <c r="A7" s="65">
        <v>1</v>
      </c>
      <c r="B7" s="65">
        <v>64</v>
      </c>
      <c r="C7" s="68" t="s">
        <v>223</v>
      </c>
      <c r="D7" s="69">
        <v>35909</v>
      </c>
      <c r="E7" s="68" t="s">
        <v>21</v>
      </c>
      <c r="F7" s="68" t="s">
        <v>33</v>
      </c>
      <c r="G7" s="68" t="s">
        <v>22</v>
      </c>
      <c r="H7" s="67">
        <v>25.06</v>
      </c>
      <c r="I7" s="72">
        <v>4.3</v>
      </c>
      <c r="J7" s="65" t="s">
        <v>87</v>
      </c>
      <c r="K7" s="64" t="s">
        <v>25</v>
      </c>
    </row>
    <row r="8" spans="1:11" ht="15.75" x14ac:dyDescent="0.25">
      <c r="A8" s="65">
        <v>2</v>
      </c>
      <c r="B8" s="65">
        <v>121</v>
      </c>
      <c r="C8" s="68" t="s">
        <v>220</v>
      </c>
      <c r="D8" s="69">
        <v>36787</v>
      </c>
      <c r="E8" s="68" t="s">
        <v>21</v>
      </c>
      <c r="F8" s="68" t="s">
        <v>33</v>
      </c>
      <c r="G8" s="68" t="s">
        <v>22</v>
      </c>
      <c r="H8" s="67">
        <v>25.78</v>
      </c>
      <c r="I8" s="72">
        <v>4.3</v>
      </c>
      <c r="J8" s="65" t="s">
        <v>67</v>
      </c>
      <c r="K8" s="64" t="s">
        <v>162</v>
      </c>
    </row>
    <row r="9" spans="1:11" ht="15.75" x14ac:dyDescent="0.25">
      <c r="A9" s="65">
        <v>3</v>
      </c>
      <c r="B9" s="65">
        <v>56</v>
      </c>
      <c r="C9" s="68" t="s">
        <v>165</v>
      </c>
      <c r="D9" s="69">
        <v>35797</v>
      </c>
      <c r="E9" s="68" t="s">
        <v>21</v>
      </c>
      <c r="F9" s="68" t="s">
        <v>33</v>
      </c>
      <c r="G9" s="68"/>
      <c r="H9" s="67">
        <v>26.38</v>
      </c>
      <c r="I9" s="72">
        <v>4.3</v>
      </c>
      <c r="J9" s="65" t="s">
        <v>67</v>
      </c>
      <c r="K9" s="64" t="s">
        <v>35</v>
      </c>
    </row>
    <row r="10" spans="1:11" ht="15.75" x14ac:dyDescent="0.25">
      <c r="A10" s="65">
        <v>4</v>
      </c>
      <c r="B10" s="65">
        <v>92</v>
      </c>
      <c r="C10" s="68" t="s">
        <v>163</v>
      </c>
      <c r="D10" s="69">
        <v>36405</v>
      </c>
      <c r="E10" s="68" t="s">
        <v>21</v>
      </c>
      <c r="F10" s="68" t="s">
        <v>33</v>
      </c>
      <c r="G10" s="68" t="s">
        <v>22</v>
      </c>
      <c r="H10" s="67">
        <v>27.45</v>
      </c>
      <c r="I10" s="72">
        <v>4.3</v>
      </c>
      <c r="J10" s="65" t="s">
        <v>44</v>
      </c>
      <c r="K10" s="64" t="s">
        <v>162</v>
      </c>
    </row>
    <row r="11" spans="1:11" ht="15.75" x14ac:dyDescent="0.25">
      <c r="A11" s="65">
        <v>5</v>
      </c>
      <c r="B11" s="65">
        <v>156</v>
      </c>
      <c r="C11" s="68" t="s">
        <v>213</v>
      </c>
      <c r="D11" s="69">
        <v>37161</v>
      </c>
      <c r="E11" s="68" t="s">
        <v>21</v>
      </c>
      <c r="F11" s="68" t="s">
        <v>33</v>
      </c>
      <c r="G11" s="68" t="s">
        <v>22</v>
      </c>
      <c r="H11" s="67">
        <v>29.24</v>
      </c>
      <c r="I11" s="72">
        <v>4.3</v>
      </c>
      <c r="J11" s="65" t="s">
        <v>23</v>
      </c>
      <c r="K11" s="64" t="s">
        <v>128</v>
      </c>
    </row>
    <row r="12" spans="1:11" ht="15.75" x14ac:dyDescent="0.25">
      <c r="A12" s="65">
        <v>6</v>
      </c>
      <c r="B12" s="65">
        <v>139</v>
      </c>
      <c r="C12" s="68" t="s">
        <v>158</v>
      </c>
      <c r="D12" s="69">
        <v>36966</v>
      </c>
      <c r="E12" s="68" t="s">
        <v>21</v>
      </c>
      <c r="F12" s="68" t="s">
        <v>33</v>
      </c>
      <c r="G12" s="68" t="s">
        <v>22</v>
      </c>
      <c r="H12" s="67">
        <v>29.99</v>
      </c>
      <c r="I12" s="72">
        <v>4.3</v>
      </c>
      <c r="J12" s="65" t="s">
        <v>23</v>
      </c>
      <c r="K12" s="64" t="s">
        <v>128</v>
      </c>
    </row>
    <row r="13" spans="1:11" ht="15.75" x14ac:dyDescent="0.25">
      <c r="A13" s="65"/>
      <c r="B13" s="65"/>
      <c r="C13" s="68"/>
      <c r="D13" s="69"/>
      <c r="E13" s="68"/>
      <c r="F13" s="68"/>
      <c r="G13" s="68"/>
      <c r="H13" s="67"/>
      <c r="I13" s="72"/>
      <c r="J13" s="65"/>
      <c r="K13" s="64"/>
    </row>
    <row r="14" spans="1:11" ht="18.75" customHeight="1" x14ac:dyDescent="0.3">
      <c r="C14" s="70" t="s">
        <v>255</v>
      </c>
    </row>
    <row r="15" spans="1:11" ht="12" customHeight="1" x14ac:dyDescent="0.25"/>
    <row r="16" spans="1:11" ht="15.75" thickBot="1" x14ac:dyDescent="0.3">
      <c r="A16" s="44" t="s">
        <v>4</v>
      </c>
      <c r="B16" s="44" t="s">
        <v>5</v>
      </c>
      <c r="C16" s="45" t="s">
        <v>6</v>
      </c>
      <c r="D16" s="46" t="s">
        <v>7</v>
      </c>
      <c r="E16" s="45" t="s">
        <v>8</v>
      </c>
      <c r="F16" s="45" t="s">
        <v>9</v>
      </c>
      <c r="G16" s="45" t="s">
        <v>10</v>
      </c>
      <c r="H16" s="44" t="s">
        <v>122</v>
      </c>
      <c r="I16" s="73" t="s">
        <v>148</v>
      </c>
      <c r="J16" s="44" t="s">
        <v>12</v>
      </c>
      <c r="K16" s="48" t="s">
        <v>19</v>
      </c>
    </row>
    <row r="17" spans="1:11" ht="16.5" thickTop="1" x14ac:dyDescent="0.25">
      <c r="A17" s="65">
        <v>1</v>
      </c>
      <c r="B17" s="65">
        <v>76</v>
      </c>
      <c r="C17" s="68" t="s">
        <v>184</v>
      </c>
      <c r="D17" s="69">
        <v>36163</v>
      </c>
      <c r="E17" s="68" t="s">
        <v>21</v>
      </c>
      <c r="F17" s="68" t="s">
        <v>33</v>
      </c>
      <c r="G17" s="68" t="s">
        <v>22</v>
      </c>
      <c r="H17" s="67">
        <v>22.34</v>
      </c>
      <c r="I17" s="72">
        <v>3.3</v>
      </c>
      <c r="J17" s="65" t="s">
        <v>67</v>
      </c>
      <c r="K17" s="64" t="s">
        <v>183</v>
      </c>
    </row>
    <row r="18" spans="1:11" ht="15.75" x14ac:dyDescent="0.25">
      <c r="A18" s="65">
        <v>2</v>
      </c>
      <c r="B18" s="65">
        <v>75</v>
      </c>
      <c r="C18" s="68" t="s">
        <v>210</v>
      </c>
      <c r="D18" s="69">
        <v>36089</v>
      </c>
      <c r="E18" s="68" t="s">
        <v>21</v>
      </c>
      <c r="F18" s="68" t="s">
        <v>33</v>
      </c>
      <c r="G18" s="68" t="s">
        <v>192</v>
      </c>
      <c r="H18" s="67">
        <v>22.89</v>
      </c>
      <c r="I18" s="72">
        <v>3.3</v>
      </c>
      <c r="J18" s="65" t="s">
        <v>67</v>
      </c>
      <c r="K18" s="64" t="s">
        <v>191</v>
      </c>
    </row>
    <row r="19" spans="1:11" ht="15.75" x14ac:dyDescent="0.25">
      <c r="A19" s="65">
        <v>3</v>
      </c>
      <c r="B19" s="65">
        <v>149</v>
      </c>
      <c r="C19" s="68" t="s">
        <v>178</v>
      </c>
      <c r="D19" s="69">
        <v>35813</v>
      </c>
      <c r="E19" s="68" t="s">
        <v>21</v>
      </c>
      <c r="F19" s="68"/>
      <c r="G19" s="68"/>
      <c r="H19" s="67">
        <v>23.71</v>
      </c>
      <c r="I19" s="72">
        <v>3.3</v>
      </c>
      <c r="J19" s="65" t="s">
        <v>44</v>
      </c>
      <c r="K19" s="64" t="s">
        <v>35</v>
      </c>
    </row>
    <row r="20" spans="1:11" ht="15.75" x14ac:dyDescent="0.25">
      <c r="A20" s="65">
        <v>4</v>
      </c>
      <c r="B20" s="65">
        <v>130</v>
      </c>
      <c r="C20" s="68" t="s">
        <v>205</v>
      </c>
      <c r="D20" s="69">
        <v>36867</v>
      </c>
      <c r="E20" s="68" t="s">
        <v>21</v>
      </c>
      <c r="F20" s="68" t="s">
        <v>33</v>
      </c>
      <c r="G20" s="68" t="s">
        <v>57</v>
      </c>
      <c r="H20" s="67">
        <v>25.25</v>
      </c>
      <c r="I20" s="72">
        <v>3.3</v>
      </c>
      <c r="J20" s="65" t="s">
        <v>23</v>
      </c>
      <c r="K20" s="64" t="s">
        <v>204</v>
      </c>
    </row>
    <row r="21" spans="1:11" ht="15.75" x14ac:dyDescent="0.25">
      <c r="A21" s="65">
        <v>5</v>
      </c>
      <c r="B21" s="65">
        <v>155</v>
      </c>
      <c r="C21" s="68" t="s">
        <v>203</v>
      </c>
      <c r="D21" s="69">
        <v>37151</v>
      </c>
      <c r="E21" s="68" t="s">
        <v>21</v>
      </c>
      <c r="F21" s="68" t="s">
        <v>202</v>
      </c>
      <c r="G21" s="68" t="s">
        <v>192</v>
      </c>
      <c r="H21" s="67">
        <v>26.12</v>
      </c>
      <c r="I21" s="72">
        <v>3.3</v>
      </c>
      <c r="J21" s="65" t="s">
        <v>34</v>
      </c>
      <c r="K21" s="64" t="s">
        <v>191</v>
      </c>
    </row>
    <row r="22" spans="1:11" ht="15.75" x14ac:dyDescent="0.25">
      <c r="A22" s="65">
        <v>6</v>
      </c>
      <c r="B22" s="65">
        <v>117</v>
      </c>
      <c r="C22" s="68" t="s">
        <v>201</v>
      </c>
      <c r="D22" s="69">
        <v>36726</v>
      </c>
      <c r="E22" s="68" t="s">
        <v>21</v>
      </c>
      <c r="F22" s="68" t="s">
        <v>33</v>
      </c>
      <c r="G22" s="68"/>
      <c r="H22" s="67">
        <v>27.97</v>
      </c>
      <c r="I22" s="72">
        <v>3.3</v>
      </c>
      <c r="J22" s="65" t="s">
        <v>34</v>
      </c>
      <c r="K22" s="64" t="s">
        <v>200</v>
      </c>
    </row>
    <row r="23" spans="1:11" ht="15.75" x14ac:dyDescent="0.25">
      <c r="A23" s="65">
        <v>7</v>
      </c>
      <c r="B23" s="65">
        <v>147</v>
      </c>
      <c r="C23" s="68" t="s">
        <v>267</v>
      </c>
      <c r="D23" s="69">
        <v>37076</v>
      </c>
      <c r="E23" s="68" t="s">
        <v>21</v>
      </c>
      <c r="F23" s="68" t="s">
        <v>33</v>
      </c>
      <c r="G23" s="68" t="s">
        <v>22</v>
      </c>
      <c r="H23" s="67">
        <v>27.99</v>
      </c>
      <c r="I23" s="72">
        <v>3.3</v>
      </c>
      <c r="J23" s="65" t="s">
        <v>34</v>
      </c>
      <c r="K23" s="64" t="s">
        <v>128</v>
      </c>
    </row>
  </sheetData>
  <mergeCells count="1">
    <mergeCell ref="A2:B2"/>
  </mergeCells>
  <pageMargins left="0.7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SheetLayoutView="1" workbookViewId="0"/>
  </sheetViews>
  <sheetFormatPr defaultColWidth="11.42578125" defaultRowHeight="15" x14ac:dyDescent="0.25"/>
  <cols>
    <col min="1" max="2" width="7.85546875" style="36" customWidth="1"/>
    <col min="3" max="3" width="23.140625" style="2" customWidth="1"/>
    <col min="4" max="4" width="12.42578125" style="2" customWidth="1"/>
    <col min="5" max="7" width="13" style="40" customWidth="1"/>
    <col min="8" max="8" width="12.42578125" style="74" customWidth="1"/>
    <col min="9" max="9" width="7.140625" style="36" customWidth="1"/>
    <col min="10" max="10" width="25.28515625" style="37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121">
        <v>42525</v>
      </c>
      <c r="B2" s="121"/>
      <c r="D2" s="7" t="s">
        <v>1</v>
      </c>
    </row>
    <row r="4" spans="1:10" ht="18.75" customHeight="1" x14ac:dyDescent="0.3">
      <c r="C4" s="70" t="s">
        <v>224</v>
      </c>
    </row>
    <row r="5" spans="1:10" ht="12" customHeight="1" x14ac:dyDescent="0.25"/>
    <row r="6" spans="1:10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76" t="s">
        <v>122</v>
      </c>
      <c r="I6" s="44" t="s">
        <v>12</v>
      </c>
      <c r="J6" s="48" t="s">
        <v>19</v>
      </c>
    </row>
    <row r="7" spans="1:10" ht="16.5" thickTop="1" x14ac:dyDescent="0.25">
      <c r="A7" s="65">
        <v>1</v>
      </c>
      <c r="B7" s="65">
        <v>64</v>
      </c>
      <c r="C7" s="68" t="s">
        <v>223</v>
      </c>
      <c r="D7" s="69">
        <v>35909</v>
      </c>
      <c r="E7" s="68" t="s">
        <v>21</v>
      </c>
      <c r="F7" s="68" t="s">
        <v>33</v>
      </c>
      <c r="G7" s="68" t="s">
        <v>22</v>
      </c>
      <c r="H7" s="75">
        <v>6.5520833333333327E-4</v>
      </c>
      <c r="I7" s="65" t="s">
        <v>87</v>
      </c>
      <c r="J7" s="68" t="s">
        <v>25</v>
      </c>
    </row>
    <row r="8" spans="1:10" ht="15.75" x14ac:dyDescent="0.25">
      <c r="A8" s="65">
        <v>2</v>
      </c>
      <c r="B8" s="65">
        <v>116</v>
      </c>
      <c r="C8" s="68" t="s">
        <v>222</v>
      </c>
      <c r="D8" s="69">
        <v>36710</v>
      </c>
      <c r="E8" s="68" t="s">
        <v>21</v>
      </c>
      <c r="F8" s="68" t="s">
        <v>202</v>
      </c>
      <c r="G8" s="68" t="s">
        <v>192</v>
      </c>
      <c r="H8" s="75">
        <v>6.8969907407407424E-4</v>
      </c>
      <c r="I8" s="65" t="s">
        <v>67</v>
      </c>
      <c r="J8" s="68" t="s">
        <v>191</v>
      </c>
    </row>
    <row r="9" spans="1:10" ht="15.75" x14ac:dyDescent="0.25">
      <c r="A9" s="65">
        <v>3</v>
      </c>
      <c r="B9" s="65">
        <v>144</v>
      </c>
      <c r="C9" s="68" t="s">
        <v>221</v>
      </c>
      <c r="D9" s="69">
        <v>36993</v>
      </c>
      <c r="E9" s="68" t="s">
        <v>21</v>
      </c>
      <c r="F9" s="68" t="s">
        <v>33</v>
      </c>
      <c r="G9" s="68" t="s">
        <v>192</v>
      </c>
      <c r="H9" s="75">
        <v>7.0462962962962959E-4</v>
      </c>
      <c r="I9" s="65" t="s">
        <v>44</v>
      </c>
      <c r="J9" s="68" t="s">
        <v>191</v>
      </c>
    </row>
    <row r="10" spans="1:10" ht="15.75" x14ac:dyDescent="0.25">
      <c r="A10" s="65">
        <v>4</v>
      </c>
      <c r="B10" s="36">
        <v>121</v>
      </c>
      <c r="C10" s="68" t="s">
        <v>220</v>
      </c>
      <c r="D10" s="69">
        <v>36787</v>
      </c>
      <c r="E10" s="68" t="s">
        <v>21</v>
      </c>
      <c r="F10" s="68" t="s">
        <v>33</v>
      </c>
      <c r="G10" s="68" t="s">
        <v>22</v>
      </c>
      <c r="H10" s="75">
        <v>7.1099537037037041E-4</v>
      </c>
      <c r="I10" s="65" t="s">
        <v>44</v>
      </c>
      <c r="J10" s="68" t="s">
        <v>162</v>
      </c>
    </row>
    <row r="11" spans="1:10" ht="15.75" x14ac:dyDescent="0.25">
      <c r="A11" s="65">
        <v>5</v>
      </c>
      <c r="B11" s="36">
        <v>19</v>
      </c>
      <c r="C11" s="68" t="s">
        <v>219</v>
      </c>
      <c r="D11" s="69">
        <v>29008</v>
      </c>
      <c r="E11" s="68" t="s">
        <v>21</v>
      </c>
      <c r="F11" s="68"/>
      <c r="G11" s="68" t="s">
        <v>22</v>
      </c>
      <c r="H11" s="75">
        <v>7.1689814814814804E-4</v>
      </c>
      <c r="I11" s="65" t="s">
        <v>44</v>
      </c>
      <c r="J11" s="68" t="s">
        <v>25</v>
      </c>
    </row>
    <row r="12" spans="1:10" ht="15.75" x14ac:dyDescent="0.25">
      <c r="A12" s="65">
        <v>6</v>
      </c>
      <c r="B12" s="36">
        <v>84</v>
      </c>
      <c r="C12" s="68" t="s">
        <v>218</v>
      </c>
      <c r="D12" s="69">
        <v>36321</v>
      </c>
      <c r="E12" s="68" t="s">
        <v>21</v>
      </c>
      <c r="F12" s="68" t="s">
        <v>202</v>
      </c>
      <c r="G12" s="68" t="s">
        <v>192</v>
      </c>
      <c r="H12" s="75">
        <v>7.4976851851851854E-4</v>
      </c>
      <c r="I12" s="65" t="s">
        <v>23</v>
      </c>
      <c r="J12" s="68" t="s">
        <v>191</v>
      </c>
    </row>
    <row r="13" spans="1:10" ht="15.75" x14ac:dyDescent="0.25">
      <c r="A13" s="65">
        <v>7</v>
      </c>
      <c r="B13" s="36">
        <v>97</v>
      </c>
      <c r="C13" s="68" t="s">
        <v>217</v>
      </c>
      <c r="D13" s="69">
        <v>36473</v>
      </c>
      <c r="E13" s="68" t="s">
        <v>21</v>
      </c>
      <c r="F13" s="68" t="s">
        <v>33</v>
      </c>
      <c r="G13" s="68" t="s">
        <v>57</v>
      </c>
      <c r="H13" s="75">
        <v>7.5520833333333332E-4</v>
      </c>
      <c r="I13" s="65" t="s">
        <v>23</v>
      </c>
      <c r="J13" s="68" t="s">
        <v>204</v>
      </c>
    </row>
    <row r="14" spans="1:10" ht="15.75" x14ac:dyDescent="0.25">
      <c r="A14" s="65">
        <v>8</v>
      </c>
      <c r="B14" s="36">
        <v>129</v>
      </c>
      <c r="C14" s="68" t="s">
        <v>216</v>
      </c>
      <c r="D14" s="69">
        <v>36864</v>
      </c>
      <c r="E14" s="68" t="s">
        <v>21</v>
      </c>
      <c r="F14" s="68" t="s">
        <v>33</v>
      </c>
      <c r="G14" s="68" t="s">
        <v>192</v>
      </c>
      <c r="H14" s="75">
        <v>7.6319444444444438E-4</v>
      </c>
      <c r="I14" s="65" t="s">
        <v>23</v>
      </c>
      <c r="J14" s="68" t="s">
        <v>191</v>
      </c>
    </row>
    <row r="15" spans="1:10" ht="15.75" x14ac:dyDescent="0.25">
      <c r="A15" s="65">
        <v>9</v>
      </c>
      <c r="B15" s="36">
        <v>111</v>
      </c>
      <c r="C15" s="68" t="s">
        <v>215</v>
      </c>
      <c r="D15" s="69">
        <v>36648</v>
      </c>
      <c r="E15" s="68" t="s">
        <v>21</v>
      </c>
      <c r="F15" s="68" t="s">
        <v>33</v>
      </c>
      <c r="G15" s="68" t="s">
        <v>22</v>
      </c>
      <c r="H15" s="75">
        <v>7.6527777777777781E-4</v>
      </c>
      <c r="I15" s="65" t="s">
        <v>23</v>
      </c>
      <c r="J15" s="68" t="s">
        <v>25</v>
      </c>
    </row>
    <row r="16" spans="1:10" ht="15.75" x14ac:dyDescent="0.25">
      <c r="A16" s="65">
        <v>10</v>
      </c>
      <c r="B16" s="36">
        <v>151</v>
      </c>
      <c r="C16" s="68" t="s">
        <v>214</v>
      </c>
      <c r="D16" s="69">
        <v>37117</v>
      </c>
      <c r="E16" s="68" t="s">
        <v>21</v>
      </c>
      <c r="F16" s="68" t="s">
        <v>33</v>
      </c>
      <c r="G16" s="68" t="s">
        <v>192</v>
      </c>
      <c r="H16" s="75">
        <v>7.693287037037036E-4</v>
      </c>
      <c r="I16" s="65" t="s">
        <v>23</v>
      </c>
      <c r="J16" s="68" t="s">
        <v>191</v>
      </c>
    </row>
    <row r="17" spans="1:10" ht="15.75" x14ac:dyDescent="0.25">
      <c r="A17" s="65">
        <v>11</v>
      </c>
      <c r="B17" s="36">
        <v>156</v>
      </c>
      <c r="C17" s="68" t="s">
        <v>213</v>
      </c>
      <c r="D17" s="69">
        <v>37161</v>
      </c>
      <c r="E17" s="68" t="s">
        <v>21</v>
      </c>
      <c r="F17" s="68" t="s">
        <v>33</v>
      </c>
      <c r="G17" s="68" t="s">
        <v>22</v>
      </c>
      <c r="H17" s="75">
        <v>7.9282407407407394E-4</v>
      </c>
      <c r="I17" s="65" t="s">
        <v>23</v>
      </c>
      <c r="J17" s="68" t="s">
        <v>128</v>
      </c>
    </row>
    <row r="19" spans="1:10" ht="18.75" customHeight="1" x14ac:dyDescent="0.3">
      <c r="C19" s="70" t="s">
        <v>212</v>
      </c>
    </row>
    <row r="20" spans="1:10" ht="12" customHeight="1" x14ac:dyDescent="0.25"/>
    <row r="21" spans="1:10" ht="15.75" thickBot="1" x14ac:dyDescent="0.3">
      <c r="A21" s="44" t="s">
        <v>4</v>
      </c>
      <c r="B21" s="44" t="s">
        <v>5</v>
      </c>
      <c r="C21" s="45" t="s">
        <v>6</v>
      </c>
      <c r="D21" s="46" t="s">
        <v>7</v>
      </c>
      <c r="E21" s="45" t="s">
        <v>8</v>
      </c>
      <c r="F21" s="45" t="s">
        <v>9</v>
      </c>
      <c r="G21" s="45" t="s">
        <v>10</v>
      </c>
      <c r="H21" s="76" t="s">
        <v>122</v>
      </c>
      <c r="I21" s="44" t="s">
        <v>12</v>
      </c>
      <c r="J21" s="48" t="s">
        <v>19</v>
      </c>
    </row>
    <row r="22" spans="1:10" ht="16.5" thickTop="1" x14ac:dyDescent="0.25">
      <c r="A22" s="65">
        <v>1</v>
      </c>
      <c r="B22" s="65">
        <v>48</v>
      </c>
      <c r="C22" s="68" t="s">
        <v>211</v>
      </c>
      <c r="D22" s="69">
        <v>35515</v>
      </c>
      <c r="E22" s="68" t="s">
        <v>21</v>
      </c>
      <c r="F22" s="68" t="s">
        <v>82</v>
      </c>
      <c r="G22" s="68" t="s">
        <v>22</v>
      </c>
      <c r="H22" s="75">
        <v>5.6412037037037032E-4</v>
      </c>
      <c r="I22" s="65" t="s">
        <v>87</v>
      </c>
      <c r="J22" s="68" t="s">
        <v>162</v>
      </c>
    </row>
    <row r="23" spans="1:10" ht="15.75" x14ac:dyDescent="0.25">
      <c r="A23" s="65">
        <v>2</v>
      </c>
      <c r="B23" s="65">
        <v>75</v>
      </c>
      <c r="C23" s="68" t="s">
        <v>210</v>
      </c>
      <c r="D23" s="69">
        <v>36089</v>
      </c>
      <c r="E23" s="68" t="s">
        <v>21</v>
      </c>
      <c r="F23" s="68" t="s">
        <v>33</v>
      </c>
      <c r="G23" s="68" t="s">
        <v>192</v>
      </c>
      <c r="H23" s="75">
        <v>5.8460648148148141E-4</v>
      </c>
      <c r="I23" s="65" t="s">
        <v>67</v>
      </c>
      <c r="J23" s="68" t="s">
        <v>191</v>
      </c>
    </row>
    <row r="24" spans="1:10" ht="15.75" x14ac:dyDescent="0.25">
      <c r="A24" s="65">
        <v>3</v>
      </c>
      <c r="B24" s="65">
        <v>24</v>
      </c>
      <c r="C24" s="68" t="s">
        <v>209</v>
      </c>
      <c r="D24" s="69">
        <v>31983</v>
      </c>
      <c r="E24" s="68" t="s">
        <v>21</v>
      </c>
      <c r="F24" s="68" t="s">
        <v>82</v>
      </c>
      <c r="G24" s="68" t="s">
        <v>83</v>
      </c>
      <c r="H24" s="75">
        <v>5.8506944444444437E-4</v>
      </c>
      <c r="I24" s="65" t="s">
        <v>67</v>
      </c>
      <c r="J24" s="68" t="s">
        <v>183</v>
      </c>
    </row>
    <row r="25" spans="1:10" ht="15.75" x14ac:dyDescent="0.25">
      <c r="A25" s="65">
        <v>4</v>
      </c>
      <c r="B25" s="36" t="s">
        <v>208</v>
      </c>
      <c r="C25" s="68" t="s">
        <v>207</v>
      </c>
      <c r="D25" s="69">
        <v>36207</v>
      </c>
      <c r="E25" s="68" t="s">
        <v>28</v>
      </c>
      <c r="F25" s="68" t="s">
        <v>29</v>
      </c>
      <c r="G25" s="68"/>
      <c r="H25" s="75">
        <v>5.8865740740740742E-4</v>
      </c>
      <c r="I25" s="65" t="s">
        <v>67</v>
      </c>
      <c r="J25" s="68" t="s">
        <v>39</v>
      </c>
    </row>
    <row r="26" spans="1:10" ht="15.75" x14ac:dyDescent="0.25">
      <c r="A26" s="65">
        <v>5</v>
      </c>
      <c r="B26" s="36">
        <v>68</v>
      </c>
      <c r="C26" s="68" t="s">
        <v>206</v>
      </c>
      <c r="D26" s="69">
        <v>35991</v>
      </c>
      <c r="E26" s="68" t="s">
        <v>21</v>
      </c>
      <c r="F26" s="68" t="s">
        <v>33</v>
      </c>
      <c r="G26" s="68" t="s">
        <v>57</v>
      </c>
      <c r="H26" s="75">
        <v>5.9444444444444443E-4</v>
      </c>
      <c r="I26" s="65" t="s">
        <v>67</v>
      </c>
      <c r="J26" s="68" t="s">
        <v>204</v>
      </c>
    </row>
    <row r="27" spans="1:10" ht="15.75" x14ac:dyDescent="0.25">
      <c r="A27" s="65">
        <v>6</v>
      </c>
      <c r="B27" s="36">
        <v>130</v>
      </c>
      <c r="C27" s="68" t="s">
        <v>205</v>
      </c>
      <c r="D27" s="69">
        <v>36867</v>
      </c>
      <c r="E27" s="68" t="s">
        <v>21</v>
      </c>
      <c r="F27" s="68" t="s">
        <v>33</v>
      </c>
      <c r="G27" s="68" t="s">
        <v>57</v>
      </c>
      <c r="H27" s="75">
        <v>6.659722222222222E-4</v>
      </c>
      <c r="I27" s="65" t="s">
        <v>23</v>
      </c>
      <c r="J27" s="68" t="s">
        <v>204</v>
      </c>
    </row>
    <row r="28" spans="1:10" ht="15.75" x14ac:dyDescent="0.25">
      <c r="A28" s="65">
        <v>7</v>
      </c>
      <c r="B28" s="36">
        <v>155</v>
      </c>
      <c r="C28" s="68" t="s">
        <v>203</v>
      </c>
      <c r="D28" s="69">
        <v>37151</v>
      </c>
      <c r="E28" s="68" t="s">
        <v>21</v>
      </c>
      <c r="F28" s="68" t="s">
        <v>202</v>
      </c>
      <c r="G28" s="68" t="s">
        <v>192</v>
      </c>
      <c r="H28" s="75">
        <v>6.9386574074074088E-4</v>
      </c>
      <c r="I28" s="65" t="s">
        <v>34</v>
      </c>
      <c r="J28" s="68" t="s">
        <v>191</v>
      </c>
    </row>
    <row r="29" spans="1:10" ht="15.75" x14ac:dyDescent="0.25">
      <c r="A29" s="65">
        <v>8</v>
      </c>
      <c r="B29" s="36">
        <v>117</v>
      </c>
      <c r="C29" s="68" t="s">
        <v>201</v>
      </c>
      <c r="D29" s="69">
        <v>36726</v>
      </c>
      <c r="E29" s="68" t="s">
        <v>21</v>
      </c>
      <c r="F29" s="68" t="s">
        <v>33</v>
      </c>
      <c r="G29" s="68"/>
      <c r="H29" s="75">
        <v>7.3414351851851852E-4</v>
      </c>
      <c r="I29" s="65" t="s">
        <v>199</v>
      </c>
      <c r="J29" s="68" t="s">
        <v>200</v>
      </c>
    </row>
    <row r="30" spans="1:10" ht="15.75" x14ac:dyDescent="0.25">
      <c r="A30" s="65">
        <v>9</v>
      </c>
      <c r="B30" s="36" t="s">
        <v>171</v>
      </c>
      <c r="C30" s="68" t="s">
        <v>170</v>
      </c>
      <c r="D30" s="69">
        <v>35436</v>
      </c>
      <c r="E30" s="68" t="s">
        <v>77</v>
      </c>
      <c r="F30" s="68" t="s">
        <v>29</v>
      </c>
      <c r="G30" s="68" t="s">
        <v>78</v>
      </c>
      <c r="H30" s="75">
        <v>7.4895833333333336E-4</v>
      </c>
      <c r="I30" s="65" t="s">
        <v>199</v>
      </c>
      <c r="J30" s="68" t="s">
        <v>79</v>
      </c>
    </row>
    <row r="31" spans="1:10" ht="15.75" x14ac:dyDescent="0.25">
      <c r="A31" s="65"/>
      <c r="B31" s="36">
        <v>37</v>
      </c>
      <c r="C31" s="68" t="s">
        <v>198</v>
      </c>
      <c r="D31" s="69">
        <v>34559</v>
      </c>
      <c r="E31" s="68" t="s">
        <v>21</v>
      </c>
      <c r="F31" s="68" t="s">
        <v>82</v>
      </c>
      <c r="G31" s="68" t="s">
        <v>22</v>
      </c>
      <c r="H31" s="75" t="s">
        <v>38</v>
      </c>
      <c r="I31" s="65"/>
      <c r="J31" s="68" t="s">
        <v>183</v>
      </c>
    </row>
    <row r="32" spans="1:10" ht="15.75" x14ac:dyDescent="0.25">
      <c r="A32" s="65"/>
      <c r="C32" s="68" t="s">
        <v>78</v>
      </c>
      <c r="D32" s="69" t="s">
        <v>78</v>
      </c>
      <c r="E32" s="68" t="s">
        <v>78</v>
      </c>
      <c r="F32" s="68" t="s">
        <v>78</v>
      </c>
      <c r="G32" s="68" t="s">
        <v>78</v>
      </c>
      <c r="H32" s="75"/>
      <c r="I32" s="65"/>
      <c r="J32" s="68" t="s">
        <v>78</v>
      </c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SheetLayoutView="1" workbookViewId="0"/>
  </sheetViews>
  <sheetFormatPr defaultColWidth="11.42578125" defaultRowHeight="15" x14ac:dyDescent="0.25"/>
  <cols>
    <col min="1" max="2" width="7.85546875" style="36" customWidth="1"/>
    <col min="3" max="3" width="23.140625" style="2" customWidth="1"/>
    <col min="4" max="4" width="12.42578125" style="2" customWidth="1"/>
    <col min="5" max="7" width="13" style="40" customWidth="1"/>
    <col min="8" max="8" width="12.42578125" style="74" customWidth="1"/>
    <col min="9" max="9" width="7.140625" style="36" customWidth="1"/>
    <col min="10" max="10" width="25.28515625" style="37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121">
        <v>42526</v>
      </c>
      <c r="B2" s="121"/>
      <c r="D2" s="7" t="s">
        <v>1</v>
      </c>
    </row>
    <row r="4" spans="1:10" ht="18.75" customHeight="1" x14ac:dyDescent="0.3">
      <c r="C4" s="70" t="s">
        <v>257</v>
      </c>
    </row>
    <row r="5" spans="1:10" ht="12" customHeight="1" x14ac:dyDescent="0.25"/>
    <row r="6" spans="1:10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76" t="s">
        <v>122</v>
      </c>
      <c r="I6" s="44" t="s">
        <v>12</v>
      </c>
      <c r="J6" s="48" t="s">
        <v>19</v>
      </c>
    </row>
    <row r="7" spans="1:10" ht="16.5" thickTop="1" x14ac:dyDescent="0.25">
      <c r="A7" s="65">
        <v>1</v>
      </c>
      <c r="B7" s="36" t="s">
        <v>261</v>
      </c>
      <c r="C7" s="68" t="s">
        <v>262</v>
      </c>
      <c r="D7" s="69">
        <v>36156</v>
      </c>
      <c r="E7" s="68" t="s">
        <v>263</v>
      </c>
      <c r="F7" s="68" t="s">
        <v>264</v>
      </c>
      <c r="G7" s="68" t="s">
        <v>83</v>
      </c>
      <c r="H7" s="75">
        <v>7.6817129629629631E-4</v>
      </c>
      <c r="I7" s="65" t="s">
        <v>67</v>
      </c>
      <c r="J7" s="68" t="s">
        <v>266</v>
      </c>
    </row>
    <row r="8" spans="1:10" ht="15.75" x14ac:dyDescent="0.25">
      <c r="A8" s="65">
        <v>2</v>
      </c>
      <c r="B8" s="65">
        <v>116</v>
      </c>
      <c r="C8" s="68" t="s">
        <v>222</v>
      </c>
      <c r="D8" s="69">
        <v>36710</v>
      </c>
      <c r="E8" s="68" t="s">
        <v>21</v>
      </c>
      <c r="F8" s="68" t="s">
        <v>202</v>
      </c>
      <c r="G8" s="68" t="s">
        <v>192</v>
      </c>
      <c r="H8" s="75">
        <v>8.0648148148148148E-4</v>
      </c>
      <c r="I8" s="65" t="s">
        <v>44</v>
      </c>
      <c r="J8" s="68" t="s">
        <v>191</v>
      </c>
    </row>
    <row r="9" spans="1:10" ht="15.75" x14ac:dyDescent="0.25">
      <c r="A9" s="65">
        <v>3</v>
      </c>
      <c r="B9" s="36">
        <v>50</v>
      </c>
      <c r="C9" s="68" t="s">
        <v>265</v>
      </c>
      <c r="D9" s="69">
        <v>35543</v>
      </c>
      <c r="E9" s="68" t="s">
        <v>21</v>
      </c>
      <c r="F9" s="68"/>
      <c r="G9" s="68" t="s">
        <v>22</v>
      </c>
      <c r="H9" s="75">
        <v>8.3807870370370373E-4</v>
      </c>
      <c r="I9" s="65" t="s">
        <v>44</v>
      </c>
      <c r="J9" s="68" t="s">
        <v>162</v>
      </c>
    </row>
    <row r="10" spans="1:10" ht="15.75" x14ac:dyDescent="0.25">
      <c r="A10" s="65">
        <v>4</v>
      </c>
      <c r="B10" s="65">
        <v>70</v>
      </c>
      <c r="C10" s="68" t="s">
        <v>260</v>
      </c>
      <c r="D10" s="69">
        <v>36047</v>
      </c>
      <c r="E10" s="68" t="s">
        <v>21</v>
      </c>
      <c r="F10" s="68" t="s">
        <v>33</v>
      </c>
      <c r="G10" s="68" t="s">
        <v>22</v>
      </c>
      <c r="H10" s="75">
        <v>8.5567129629629621E-4</v>
      </c>
      <c r="I10" s="65" t="s">
        <v>44</v>
      </c>
      <c r="J10" s="68" t="s">
        <v>162</v>
      </c>
    </row>
    <row r="11" spans="1:10" ht="15.75" x14ac:dyDescent="0.25">
      <c r="A11" s="65">
        <v>5</v>
      </c>
      <c r="B11" s="65">
        <v>111</v>
      </c>
      <c r="C11" s="68" t="s">
        <v>215</v>
      </c>
      <c r="D11" s="69">
        <v>36648</v>
      </c>
      <c r="E11" s="68" t="s">
        <v>21</v>
      </c>
      <c r="F11" s="68" t="s">
        <v>33</v>
      </c>
      <c r="G11" s="68" t="s">
        <v>22</v>
      </c>
      <c r="H11" s="75">
        <v>8.7685185185185175E-4</v>
      </c>
      <c r="I11" s="65" t="s">
        <v>23</v>
      </c>
      <c r="J11" s="68" t="s">
        <v>25</v>
      </c>
    </row>
    <row r="12" spans="1:10" ht="15.75" x14ac:dyDescent="0.25">
      <c r="A12" s="65"/>
      <c r="C12" s="68"/>
      <c r="D12" s="69"/>
      <c r="E12" s="68"/>
      <c r="F12" s="68"/>
      <c r="G12" s="68"/>
      <c r="H12" s="75"/>
      <c r="I12" s="65"/>
      <c r="J12" s="68"/>
    </row>
    <row r="13" spans="1:10" ht="18.75" customHeight="1" x14ac:dyDescent="0.3">
      <c r="C13" s="70" t="s">
        <v>256</v>
      </c>
    </row>
    <row r="14" spans="1:10" ht="12" customHeight="1" x14ac:dyDescent="0.25"/>
    <row r="15" spans="1:10" ht="15.75" thickBot="1" x14ac:dyDescent="0.3">
      <c r="A15" s="44" t="s">
        <v>4</v>
      </c>
      <c r="B15" s="44" t="s">
        <v>5</v>
      </c>
      <c r="C15" s="45" t="s">
        <v>6</v>
      </c>
      <c r="D15" s="46" t="s">
        <v>7</v>
      </c>
      <c r="E15" s="45" t="s">
        <v>8</v>
      </c>
      <c r="F15" s="45" t="s">
        <v>9</v>
      </c>
      <c r="G15" s="45" t="s">
        <v>10</v>
      </c>
      <c r="H15" s="76" t="s">
        <v>122</v>
      </c>
      <c r="I15" s="44" t="s">
        <v>12</v>
      </c>
      <c r="J15" s="48" t="s">
        <v>19</v>
      </c>
    </row>
    <row r="16" spans="1:10" ht="16.5" thickTop="1" x14ac:dyDescent="0.25">
      <c r="A16" s="65">
        <v>1</v>
      </c>
      <c r="B16" s="65">
        <v>24</v>
      </c>
      <c r="C16" s="68" t="s">
        <v>209</v>
      </c>
      <c r="D16" s="69">
        <v>31983</v>
      </c>
      <c r="E16" s="68" t="s">
        <v>21</v>
      </c>
      <c r="F16" s="68" t="s">
        <v>82</v>
      </c>
      <c r="G16" s="68" t="s">
        <v>83</v>
      </c>
      <c r="H16" s="75">
        <v>6.6053240740740742E-4</v>
      </c>
      <c r="I16" s="65" t="s">
        <v>67</v>
      </c>
      <c r="J16" s="68" t="s">
        <v>183</v>
      </c>
    </row>
    <row r="17" spans="1:10" ht="15.75" x14ac:dyDescent="0.25">
      <c r="A17" s="65">
        <v>2</v>
      </c>
      <c r="B17" s="65">
        <v>37</v>
      </c>
      <c r="C17" s="68" t="s">
        <v>198</v>
      </c>
      <c r="D17" s="69">
        <v>34559</v>
      </c>
      <c r="E17" s="68" t="s">
        <v>21</v>
      </c>
      <c r="F17" s="68" t="s">
        <v>82</v>
      </c>
      <c r="G17" s="68" t="s">
        <v>22</v>
      </c>
      <c r="H17" s="75">
        <v>7.3159722222222235E-4</v>
      </c>
      <c r="I17" s="65" t="s">
        <v>23</v>
      </c>
      <c r="J17" s="68" t="s">
        <v>183</v>
      </c>
    </row>
    <row r="18" spans="1:10" ht="15.75" x14ac:dyDescent="0.25">
      <c r="A18" s="65"/>
      <c r="B18" s="65"/>
      <c r="C18" s="68"/>
      <c r="D18" s="69"/>
      <c r="E18" s="68"/>
      <c r="F18" s="68"/>
      <c r="G18" s="68"/>
      <c r="H18" s="75"/>
      <c r="I18" s="65"/>
      <c r="J18" s="68"/>
    </row>
    <row r="19" spans="1:10" ht="18.75" customHeight="1" x14ac:dyDescent="0.3">
      <c r="C19" s="70" t="s">
        <v>281</v>
      </c>
    </row>
    <row r="20" spans="1:10" ht="12" customHeight="1" x14ac:dyDescent="0.25"/>
    <row r="21" spans="1:10" ht="15.75" thickBot="1" x14ac:dyDescent="0.3">
      <c r="A21" s="44" t="s">
        <v>4</v>
      </c>
      <c r="B21" s="44" t="s">
        <v>5</v>
      </c>
      <c r="C21" s="45" t="s">
        <v>6</v>
      </c>
      <c r="D21" s="46" t="s">
        <v>7</v>
      </c>
      <c r="E21" s="45" t="s">
        <v>8</v>
      </c>
      <c r="F21" s="45" t="s">
        <v>9</v>
      </c>
      <c r="G21" s="45" t="s">
        <v>10</v>
      </c>
      <c r="H21" s="76" t="s">
        <v>122</v>
      </c>
      <c r="I21" s="44" t="s">
        <v>12</v>
      </c>
      <c r="J21" s="48" t="s">
        <v>19</v>
      </c>
    </row>
    <row r="22" spans="1:10" ht="16.5" thickTop="1" x14ac:dyDescent="0.25">
      <c r="A22" s="65">
        <v>1</v>
      </c>
      <c r="B22" s="65" t="s">
        <v>154</v>
      </c>
      <c r="C22" s="68" t="s">
        <v>153</v>
      </c>
      <c r="D22" s="69">
        <v>36114</v>
      </c>
      <c r="E22" s="68" t="s">
        <v>72</v>
      </c>
      <c r="F22" s="68" t="s">
        <v>29</v>
      </c>
      <c r="G22" s="68"/>
      <c r="H22" s="75">
        <v>7.8032407407407401E-4</v>
      </c>
      <c r="I22" s="65" t="s">
        <v>23</v>
      </c>
      <c r="J22" s="68" t="s">
        <v>152</v>
      </c>
    </row>
    <row r="23" spans="1:10" ht="15.75" x14ac:dyDescent="0.25">
      <c r="A23" s="65"/>
      <c r="C23" s="68"/>
      <c r="D23" s="69"/>
      <c r="E23" s="68"/>
      <c r="F23" s="68"/>
      <c r="G23" s="68"/>
      <c r="H23" s="75"/>
      <c r="I23" s="65"/>
      <c r="J23" s="68"/>
    </row>
    <row r="24" spans="1:10" ht="15.75" x14ac:dyDescent="0.25">
      <c r="A24" s="65"/>
      <c r="C24" s="68" t="s">
        <v>78</v>
      </c>
      <c r="D24" s="69" t="s">
        <v>78</v>
      </c>
      <c r="E24" s="68" t="s">
        <v>78</v>
      </c>
      <c r="F24" s="68" t="s">
        <v>78</v>
      </c>
      <c r="G24" s="68" t="s">
        <v>78</v>
      </c>
      <c r="H24" s="75"/>
      <c r="I24" s="65"/>
      <c r="J24" s="68" t="s">
        <v>78</v>
      </c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SheetLayoutView="1" workbookViewId="0"/>
  </sheetViews>
  <sheetFormatPr defaultColWidth="11.42578125" defaultRowHeight="15" x14ac:dyDescent="0.25"/>
  <cols>
    <col min="1" max="2" width="7.85546875" style="36" customWidth="1"/>
    <col min="3" max="3" width="23.140625" style="2" customWidth="1"/>
    <col min="4" max="4" width="12.42578125" style="2" customWidth="1"/>
    <col min="5" max="7" width="13" style="40" customWidth="1"/>
    <col min="8" max="8" width="12.42578125" style="74" customWidth="1"/>
    <col min="9" max="9" width="7.140625" style="36" customWidth="1"/>
    <col min="10" max="10" width="21.42578125" style="37" bestFit="1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121">
        <v>42526</v>
      </c>
      <c r="B2" s="121"/>
      <c r="D2" s="7" t="s">
        <v>1</v>
      </c>
    </row>
    <row r="4" spans="1:10" ht="18.75" customHeight="1" x14ac:dyDescent="0.3">
      <c r="C4" s="70" t="s">
        <v>258</v>
      </c>
    </row>
    <row r="5" spans="1:10" ht="12" customHeight="1" x14ac:dyDescent="0.25"/>
    <row r="6" spans="1:10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76" t="s">
        <v>122</v>
      </c>
      <c r="I6" s="44" t="s">
        <v>12</v>
      </c>
      <c r="J6" s="48" t="s">
        <v>19</v>
      </c>
    </row>
    <row r="7" spans="1:10" ht="16.5" thickTop="1" x14ac:dyDescent="0.25">
      <c r="A7" s="65">
        <v>1</v>
      </c>
      <c r="B7" s="65">
        <v>144</v>
      </c>
      <c r="C7" s="68" t="s">
        <v>221</v>
      </c>
      <c r="D7" s="69">
        <v>36993</v>
      </c>
      <c r="E7" s="68" t="s">
        <v>21</v>
      </c>
      <c r="F7" s="68" t="s">
        <v>33</v>
      </c>
      <c r="G7" s="68" t="s">
        <v>192</v>
      </c>
      <c r="H7" s="75">
        <v>1.6239583333333332E-3</v>
      </c>
      <c r="I7" s="65" t="s">
        <v>67</v>
      </c>
      <c r="J7" s="68" t="s">
        <v>191</v>
      </c>
    </row>
    <row r="8" spans="1:10" ht="15.75" x14ac:dyDescent="0.25">
      <c r="A8" s="65">
        <v>2</v>
      </c>
      <c r="B8" s="65">
        <v>84</v>
      </c>
      <c r="C8" s="68" t="s">
        <v>218</v>
      </c>
      <c r="D8" s="69">
        <v>36321</v>
      </c>
      <c r="E8" s="68" t="s">
        <v>21</v>
      </c>
      <c r="F8" s="68" t="s">
        <v>202</v>
      </c>
      <c r="G8" s="68" t="s">
        <v>192</v>
      </c>
      <c r="H8" s="75">
        <v>1.7105324074074074E-3</v>
      </c>
      <c r="I8" s="65" t="s">
        <v>44</v>
      </c>
      <c r="J8" s="68" t="s">
        <v>191</v>
      </c>
    </row>
    <row r="9" spans="1:10" ht="15.75" x14ac:dyDescent="0.25">
      <c r="A9" s="65">
        <v>3</v>
      </c>
      <c r="B9" s="65">
        <v>128</v>
      </c>
      <c r="C9" s="68" t="s">
        <v>233</v>
      </c>
      <c r="D9" s="69">
        <v>36861</v>
      </c>
      <c r="E9" s="68" t="s">
        <v>21</v>
      </c>
      <c r="F9" s="68" t="s">
        <v>33</v>
      </c>
      <c r="G9" s="68" t="s">
        <v>192</v>
      </c>
      <c r="H9" s="75">
        <v>1.7347222222222224E-3</v>
      </c>
      <c r="I9" s="65" t="s">
        <v>44</v>
      </c>
      <c r="J9" s="68" t="s">
        <v>191</v>
      </c>
    </row>
    <row r="10" spans="1:10" ht="15.75" x14ac:dyDescent="0.25">
      <c r="A10" s="65">
        <v>4</v>
      </c>
      <c r="B10" s="65">
        <v>97</v>
      </c>
      <c r="C10" s="68" t="s">
        <v>217</v>
      </c>
      <c r="D10" s="69">
        <v>36473</v>
      </c>
      <c r="E10" s="68" t="s">
        <v>21</v>
      </c>
      <c r="F10" s="68" t="s">
        <v>33</v>
      </c>
      <c r="G10" s="68" t="s">
        <v>57</v>
      </c>
      <c r="H10" s="75">
        <v>1.8043981481481481E-3</v>
      </c>
      <c r="I10" s="65" t="s">
        <v>23</v>
      </c>
      <c r="J10" s="68" t="s">
        <v>204</v>
      </c>
    </row>
    <row r="11" spans="1:10" ht="15.75" x14ac:dyDescent="0.25">
      <c r="A11" s="65"/>
      <c r="B11" s="65">
        <v>60</v>
      </c>
      <c r="C11" s="68" t="s">
        <v>193</v>
      </c>
      <c r="D11" s="69">
        <v>35840</v>
      </c>
      <c r="E11" s="68" t="s">
        <v>21</v>
      </c>
      <c r="F11" s="68" t="s">
        <v>33</v>
      </c>
      <c r="G11" s="68" t="s">
        <v>192</v>
      </c>
      <c r="H11" s="75" t="s">
        <v>38</v>
      </c>
      <c r="I11" s="65"/>
      <c r="J11" s="68" t="s">
        <v>191</v>
      </c>
    </row>
    <row r="12" spans="1:10" ht="15.75" x14ac:dyDescent="0.25">
      <c r="A12" s="65"/>
      <c r="B12" s="65">
        <v>182</v>
      </c>
      <c r="C12" s="68" t="s">
        <v>268</v>
      </c>
      <c r="D12" s="69">
        <v>36892</v>
      </c>
      <c r="E12" s="68" t="s">
        <v>21</v>
      </c>
      <c r="F12" s="68" t="s">
        <v>33</v>
      </c>
      <c r="G12" s="68" t="s">
        <v>192</v>
      </c>
      <c r="H12" s="75" t="s">
        <v>38</v>
      </c>
      <c r="I12" s="65"/>
      <c r="J12" s="68" t="s">
        <v>191</v>
      </c>
    </row>
    <row r="13" spans="1:10" ht="15.75" x14ac:dyDescent="0.25">
      <c r="A13" s="65"/>
      <c r="C13" s="68"/>
      <c r="D13" s="69"/>
      <c r="E13" s="68"/>
      <c r="F13" s="68"/>
      <c r="G13" s="68"/>
      <c r="H13" s="75"/>
      <c r="I13" s="65"/>
      <c r="J13" s="68"/>
    </row>
    <row r="14" spans="1:10" ht="18.75" customHeight="1" x14ac:dyDescent="0.3">
      <c r="C14" s="70" t="s">
        <v>259</v>
      </c>
    </row>
    <row r="15" spans="1:10" ht="12" customHeight="1" x14ac:dyDescent="0.25"/>
    <row r="16" spans="1:10" ht="15.75" thickBot="1" x14ac:dyDescent="0.3">
      <c r="A16" s="44" t="s">
        <v>4</v>
      </c>
      <c r="B16" s="44" t="s">
        <v>5</v>
      </c>
      <c r="C16" s="45" t="s">
        <v>6</v>
      </c>
      <c r="D16" s="46" t="s">
        <v>7</v>
      </c>
      <c r="E16" s="45" t="s">
        <v>8</v>
      </c>
      <c r="F16" s="45" t="s">
        <v>9</v>
      </c>
      <c r="G16" s="45" t="s">
        <v>10</v>
      </c>
      <c r="H16" s="76" t="s">
        <v>122</v>
      </c>
      <c r="I16" s="44" t="s">
        <v>12</v>
      </c>
      <c r="J16" s="48" t="s">
        <v>19</v>
      </c>
    </row>
    <row r="17" spans="1:10" ht="16.5" thickTop="1" x14ac:dyDescent="0.25">
      <c r="A17" s="65">
        <v>1</v>
      </c>
      <c r="B17" s="65" t="s">
        <v>208</v>
      </c>
      <c r="C17" s="68" t="s">
        <v>207</v>
      </c>
      <c r="D17" s="69">
        <v>36207</v>
      </c>
      <c r="E17" s="68" t="s">
        <v>28</v>
      </c>
      <c r="F17" s="68" t="s">
        <v>29</v>
      </c>
      <c r="G17" s="68"/>
      <c r="H17" s="75">
        <v>1.3952546296296298E-3</v>
      </c>
      <c r="I17" s="65" t="s">
        <v>67</v>
      </c>
      <c r="J17" s="68" t="s">
        <v>39</v>
      </c>
    </row>
    <row r="18" spans="1:10" ht="15.75" x14ac:dyDescent="0.25">
      <c r="A18" s="65">
        <v>2</v>
      </c>
      <c r="B18" s="36">
        <v>68</v>
      </c>
      <c r="C18" s="68" t="s">
        <v>206</v>
      </c>
      <c r="D18" s="69">
        <v>35991</v>
      </c>
      <c r="E18" s="68" t="s">
        <v>21</v>
      </c>
      <c r="F18" s="68" t="s">
        <v>33</v>
      </c>
      <c r="G18" s="68" t="s">
        <v>57</v>
      </c>
      <c r="H18" s="75">
        <v>1.4025462962962965E-3</v>
      </c>
      <c r="I18" s="65" t="s">
        <v>44</v>
      </c>
      <c r="J18" s="68" t="s">
        <v>204</v>
      </c>
    </row>
    <row r="19" spans="1:10" ht="15.75" x14ac:dyDescent="0.25">
      <c r="A19" s="65">
        <v>3</v>
      </c>
      <c r="B19" s="65" t="s">
        <v>275</v>
      </c>
      <c r="C19" s="68" t="s">
        <v>276</v>
      </c>
      <c r="D19" s="69" t="s">
        <v>277</v>
      </c>
      <c r="E19" s="68" t="s">
        <v>263</v>
      </c>
      <c r="F19" s="68" t="s">
        <v>264</v>
      </c>
      <c r="G19" s="68" t="s">
        <v>83</v>
      </c>
      <c r="H19" s="75">
        <v>1.4082175925925926E-3</v>
      </c>
      <c r="I19" s="65" t="s">
        <v>44</v>
      </c>
      <c r="J19" s="68" t="s">
        <v>266</v>
      </c>
    </row>
    <row r="20" spans="1:10" ht="15.75" x14ac:dyDescent="0.25">
      <c r="A20" s="65">
        <v>4</v>
      </c>
      <c r="B20" s="65" t="s">
        <v>271</v>
      </c>
      <c r="C20" s="68" t="s">
        <v>272</v>
      </c>
      <c r="D20" s="69">
        <v>36270</v>
      </c>
      <c r="E20" s="68" t="s">
        <v>263</v>
      </c>
      <c r="F20" s="68" t="s">
        <v>273</v>
      </c>
      <c r="G20" s="68" t="s">
        <v>83</v>
      </c>
      <c r="H20" s="75">
        <v>1.4350694444444445E-3</v>
      </c>
      <c r="I20" s="65" t="s">
        <v>44</v>
      </c>
      <c r="J20" s="68" t="s">
        <v>266</v>
      </c>
    </row>
    <row r="21" spans="1:10" ht="15.75" x14ac:dyDescent="0.25">
      <c r="A21" s="65">
        <v>5</v>
      </c>
      <c r="B21" s="65">
        <v>69</v>
      </c>
      <c r="C21" s="68" t="s">
        <v>274</v>
      </c>
      <c r="D21" s="69">
        <v>36032</v>
      </c>
      <c r="E21" s="68" t="s">
        <v>21</v>
      </c>
      <c r="F21" s="68" t="s">
        <v>33</v>
      </c>
      <c r="G21" s="68" t="s">
        <v>57</v>
      </c>
      <c r="H21" s="75">
        <v>1.438773148148148E-3</v>
      </c>
      <c r="I21" s="65" t="s">
        <v>44</v>
      </c>
      <c r="J21" s="68" t="s">
        <v>204</v>
      </c>
    </row>
    <row r="22" spans="1:10" ht="15.75" x14ac:dyDescent="0.25">
      <c r="A22" s="65">
        <v>6</v>
      </c>
      <c r="B22" s="65">
        <v>61</v>
      </c>
      <c r="C22" s="68" t="s">
        <v>270</v>
      </c>
      <c r="D22" s="69">
        <v>35846</v>
      </c>
      <c r="E22" s="68" t="s">
        <v>21</v>
      </c>
      <c r="F22" s="68" t="s">
        <v>33</v>
      </c>
      <c r="G22" s="68" t="s">
        <v>57</v>
      </c>
      <c r="H22" s="75">
        <v>1.5746527777777779E-3</v>
      </c>
      <c r="I22" s="65" t="s">
        <v>23</v>
      </c>
      <c r="J22" s="68" t="s">
        <v>204</v>
      </c>
    </row>
    <row r="23" spans="1:10" ht="15.75" x14ac:dyDescent="0.25">
      <c r="A23" s="65">
        <v>7</v>
      </c>
      <c r="B23" s="36">
        <v>172</v>
      </c>
      <c r="C23" s="2" t="s">
        <v>278</v>
      </c>
      <c r="D23" s="69">
        <v>37267</v>
      </c>
      <c r="E23" s="40" t="s">
        <v>21</v>
      </c>
      <c r="F23" s="40" t="s">
        <v>33</v>
      </c>
      <c r="G23" s="40" t="s">
        <v>22</v>
      </c>
      <c r="H23" s="75">
        <v>1.6449074074074076E-3</v>
      </c>
      <c r="I23" s="36" t="s">
        <v>34</v>
      </c>
      <c r="J23" s="37" t="s">
        <v>162</v>
      </c>
    </row>
    <row r="24" spans="1:10" ht="15.75" x14ac:dyDescent="0.25">
      <c r="A24" s="65"/>
      <c r="B24" s="65"/>
      <c r="C24" s="68"/>
      <c r="D24" s="69"/>
      <c r="E24" s="68"/>
      <c r="F24" s="68"/>
      <c r="G24" s="68"/>
      <c r="H24" s="75"/>
      <c r="I24" s="65"/>
      <c r="J24" s="68"/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SheetLayoutView="1" workbookViewId="0"/>
  </sheetViews>
  <sheetFormatPr defaultColWidth="11.42578125" defaultRowHeight="15" x14ac:dyDescent="0.25"/>
  <cols>
    <col min="1" max="2" width="7.85546875" style="36" customWidth="1"/>
    <col min="3" max="3" width="23.140625" style="2" customWidth="1"/>
    <col min="4" max="4" width="12.42578125" style="2" customWidth="1"/>
    <col min="5" max="7" width="13" style="40" customWidth="1"/>
    <col min="8" max="8" width="12.42578125" style="74" customWidth="1"/>
    <col min="9" max="9" width="7.140625" style="36" customWidth="1"/>
    <col min="10" max="10" width="25.28515625" style="37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121">
        <v>42525</v>
      </c>
      <c r="B2" s="121"/>
      <c r="D2" s="7" t="s">
        <v>1</v>
      </c>
    </row>
    <row r="4" spans="1:10" ht="18.75" customHeight="1" x14ac:dyDescent="0.3">
      <c r="C4" s="70" t="s">
        <v>197</v>
      </c>
    </row>
    <row r="5" spans="1:10" ht="12" customHeight="1" x14ac:dyDescent="0.25"/>
    <row r="6" spans="1:10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76" t="s">
        <v>122</v>
      </c>
      <c r="I6" s="44" t="s">
        <v>12</v>
      </c>
      <c r="J6" s="48" t="s">
        <v>19</v>
      </c>
    </row>
    <row r="7" spans="1:10" ht="16.5" thickTop="1" x14ac:dyDescent="0.25">
      <c r="A7" s="65">
        <v>1</v>
      </c>
      <c r="B7" s="65">
        <v>53</v>
      </c>
      <c r="C7" s="68" t="s">
        <v>196</v>
      </c>
      <c r="D7" s="69">
        <v>35748</v>
      </c>
      <c r="E7" s="68" t="s">
        <v>21</v>
      </c>
      <c r="F7" s="68" t="s">
        <v>33</v>
      </c>
      <c r="G7" s="68" t="s">
        <v>22</v>
      </c>
      <c r="H7" s="75">
        <v>3.2270833333333335E-3</v>
      </c>
      <c r="I7" s="65" t="s">
        <v>67</v>
      </c>
      <c r="J7" s="68" t="s">
        <v>195</v>
      </c>
    </row>
    <row r="8" spans="1:10" ht="15.75" x14ac:dyDescent="0.25">
      <c r="A8" s="65">
        <v>2</v>
      </c>
      <c r="B8" s="65">
        <v>28</v>
      </c>
      <c r="C8" s="68" t="s">
        <v>194</v>
      </c>
      <c r="D8" s="69">
        <v>33458</v>
      </c>
      <c r="E8" s="68" t="s">
        <v>21</v>
      </c>
      <c r="F8" s="68" t="s">
        <v>82</v>
      </c>
      <c r="G8" s="68" t="s">
        <v>22</v>
      </c>
      <c r="H8" s="75">
        <v>3.2909722222222225E-3</v>
      </c>
      <c r="I8" s="65" t="s">
        <v>67</v>
      </c>
      <c r="J8" s="68" t="s">
        <v>162</v>
      </c>
    </row>
    <row r="9" spans="1:10" ht="15.75" x14ac:dyDescent="0.25">
      <c r="A9" s="65"/>
      <c r="B9" s="65">
        <v>60</v>
      </c>
      <c r="C9" s="68" t="s">
        <v>193</v>
      </c>
      <c r="D9" s="69">
        <v>35840</v>
      </c>
      <c r="E9" s="68" t="s">
        <v>21</v>
      </c>
      <c r="F9" s="68" t="s">
        <v>33</v>
      </c>
      <c r="G9" s="68" t="s">
        <v>192</v>
      </c>
      <c r="H9" s="75" t="s">
        <v>38</v>
      </c>
      <c r="I9" s="65"/>
      <c r="J9" s="68" t="s">
        <v>191</v>
      </c>
    </row>
    <row r="10" spans="1:10" ht="15.75" x14ac:dyDescent="0.25">
      <c r="B10" s="36" t="s">
        <v>190</v>
      </c>
      <c r="C10" s="68" t="s">
        <v>189</v>
      </c>
      <c r="D10" s="69">
        <v>35899</v>
      </c>
      <c r="E10" s="68" t="s">
        <v>28</v>
      </c>
      <c r="F10" s="68" t="s">
        <v>29</v>
      </c>
      <c r="G10" s="68"/>
      <c r="H10" s="75" t="s">
        <v>38</v>
      </c>
      <c r="I10" s="65"/>
      <c r="J10" s="68" t="s">
        <v>31</v>
      </c>
    </row>
    <row r="13" spans="1:10" ht="18.75" customHeight="1" x14ac:dyDescent="0.3">
      <c r="C13" s="70" t="s">
        <v>188</v>
      </c>
    </row>
    <row r="14" spans="1:10" ht="12" customHeight="1" x14ac:dyDescent="0.25"/>
    <row r="15" spans="1:10" ht="15.75" thickBot="1" x14ac:dyDescent="0.3">
      <c r="A15" s="44" t="s">
        <v>4</v>
      </c>
      <c r="B15" s="44" t="s">
        <v>5</v>
      </c>
      <c r="C15" s="45" t="s">
        <v>6</v>
      </c>
      <c r="D15" s="46" t="s">
        <v>7</v>
      </c>
      <c r="E15" s="45" t="s">
        <v>8</v>
      </c>
      <c r="F15" s="45" t="s">
        <v>9</v>
      </c>
      <c r="G15" s="45" t="s">
        <v>10</v>
      </c>
      <c r="H15" s="76" t="s">
        <v>122</v>
      </c>
      <c r="I15" s="44" t="s">
        <v>12</v>
      </c>
      <c r="J15" s="48" t="s">
        <v>19</v>
      </c>
    </row>
    <row r="16" spans="1:10" ht="16.5" thickTop="1" x14ac:dyDescent="0.25">
      <c r="A16" s="65">
        <v>1</v>
      </c>
      <c r="B16" s="65" t="s">
        <v>187</v>
      </c>
      <c r="C16" s="68" t="s">
        <v>186</v>
      </c>
      <c r="D16" s="69">
        <v>36693</v>
      </c>
      <c r="E16" s="68" t="s">
        <v>28</v>
      </c>
      <c r="F16" s="68" t="s">
        <v>29</v>
      </c>
      <c r="G16" s="68"/>
      <c r="H16" s="75">
        <v>3.4186342592592588E-3</v>
      </c>
      <c r="I16" s="65" t="s">
        <v>34</v>
      </c>
      <c r="J16" s="68" t="s">
        <v>31</v>
      </c>
    </row>
    <row r="17" spans="1:10" ht="15.75" x14ac:dyDescent="0.25">
      <c r="A17" s="65"/>
      <c r="B17" s="65"/>
      <c r="C17" s="68" t="s">
        <v>78</v>
      </c>
      <c r="D17" s="69" t="s">
        <v>78</v>
      </c>
      <c r="E17" s="68" t="s">
        <v>78</v>
      </c>
      <c r="F17" s="68" t="s">
        <v>78</v>
      </c>
      <c r="G17" s="68" t="s">
        <v>78</v>
      </c>
      <c r="H17" s="75"/>
      <c r="I17" s="65"/>
      <c r="J17" s="68" t="s">
        <v>78</v>
      </c>
    </row>
    <row r="18" spans="1:10" ht="15.75" x14ac:dyDescent="0.25">
      <c r="A18" s="65"/>
      <c r="B18" s="65"/>
      <c r="C18" s="68" t="s">
        <v>78</v>
      </c>
      <c r="D18" s="69" t="s">
        <v>78</v>
      </c>
      <c r="E18" s="68" t="s">
        <v>78</v>
      </c>
      <c r="F18" s="68" t="s">
        <v>78</v>
      </c>
      <c r="G18" s="68" t="s">
        <v>78</v>
      </c>
      <c r="H18" s="75"/>
      <c r="I18" s="65"/>
      <c r="J18" s="68" t="s">
        <v>78</v>
      </c>
    </row>
    <row r="19" spans="1:10" ht="15.75" x14ac:dyDescent="0.25">
      <c r="C19" s="68" t="s">
        <v>78</v>
      </c>
      <c r="D19" s="69" t="s">
        <v>78</v>
      </c>
      <c r="E19" s="68" t="s">
        <v>78</v>
      </c>
      <c r="F19" s="68" t="s">
        <v>78</v>
      </c>
      <c r="G19" s="68" t="s">
        <v>78</v>
      </c>
      <c r="H19" s="75"/>
      <c r="I19" s="65"/>
      <c r="J19" s="68" t="s">
        <v>78</v>
      </c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SheetLayoutView="1" workbookViewId="0"/>
  </sheetViews>
  <sheetFormatPr defaultColWidth="11.42578125" defaultRowHeight="15" x14ac:dyDescent="0.25"/>
  <cols>
    <col min="1" max="2" width="7.85546875" style="36" customWidth="1"/>
    <col min="3" max="3" width="23.140625" style="2" customWidth="1"/>
    <col min="4" max="4" width="12.42578125" style="2" customWidth="1"/>
    <col min="5" max="7" width="13" style="40" customWidth="1"/>
    <col min="8" max="8" width="12.42578125" style="74" customWidth="1"/>
    <col min="9" max="9" width="7.140625" style="36" customWidth="1"/>
    <col min="10" max="10" width="25.28515625" style="37" customWidth="1"/>
    <col min="11" max="256" width="11.42578125" style="2"/>
    <col min="257" max="258" width="7.85546875" style="2" customWidth="1"/>
    <col min="259" max="259" width="23.140625" style="2" customWidth="1"/>
    <col min="260" max="260" width="12.42578125" style="2" customWidth="1"/>
    <col min="261" max="263" width="13" style="2" customWidth="1"/>
    <col min="264" max="264" width="12.42578125" style="2" customWidth="1"/>
    <col min="265" max="265" width="7.140625" style="2" customWidth="1"/>
    <col min="266" max="266" width="25.28515625" style="2" customWidth="1"/>
    <col min="267" max="512" width="11.42578125" style="2"/>
    <col min="513" max="514" width="7.85546875" style="2" customWidth="1"/>
    <col min="515" max="515" width="23.140625" style="2" customWidth="1"/>
    <col min="516" max="516" width="12.42578125" style="2" customWidth="1"/>
    <col min="517" max="519" width="13" style="2" customWidth="1"/>
    <col min="520" max="520" width="12.42578125" style="2" customWidth="1"/>
    <col min="521" max="521" width="7.140625" style="2" customWidth="1"/>
    <col min="522" max="522" width="25.28515625" style="2" customWidth="1"/>
    <col min="523" max="768" width="11.42578125" style="2"/>
    <col min="769" max="770" width="7.85546875" style="2" customWidth="1"/>
    <col min="771" max="771" width="23.140625" style="2" customWidth="1"/>
    <col min="772" max="772" width="12.42578125" style="2" customWidth="1"/>
    <col min="773" max="775" width="13" style="2" customWidth="1"/>
    <col min="776" max="776" width="12.42578125" style="2" customWidth="1"/>
    <col min="777" max="777" width="7.140625" style="2" customWidth="1"/>
    <col min="778" max="778" width="25.28515625" style="2" customWidth="1"/>
    <col min="779" max="1024" width="11.42578125" style="2"/>
    <col min="1025" max="1026" width="7.85546875" style="2" customWidth="1"/>
    <col min="1027" max="1027" width="23.140625" style="2" customWidth="1"/>
    <col min="1028" max="1028" width="12.42578125" style="2" customWidth="1"/>
    <col min="1029" max="1031" width="13" style="2" customWidth="1"/>
    <col min="1032" max="1032" width="12.42578125" style="2" customWidth="1"/>
    <col min="1033" max="1033" width="7.140625" style="2" customWidth="1"/>
    <col min="1034" max="1034" width="25.28515625" style="2" customWidth="1"/>
    <col min="1035" max="1280" width="11.42578125" style="2"/>
    <col min="1281" max="1282" width="7.85546875" style="2" customWidth="1"/>
    <col min="1283" max="1283" width="23.140625" style="2" customWidth="1"/>
    <col min="1284" max="1284" width="12.42578125" style="2" customWidth="1"/>
    <col min="1285" max="1287" width="13" style="2" customWidth="1"/>
    <col min="1288" max="1288" width="12.42578125" style="2" customWidth="1"/>
    <col min="1289" max="1289" width="7.140625" style="2" customWidth="1"/>
    <col min="1290" max="1290" width="25.28515625" style="2" customWidth="1"/>
    <col min="1291" max="1536" width="11.42578125" style="2"/>
    <col min="1537" max="1538" width="7.85546875" style="2" customWidth="1"/>
    <col min="1539" max="1539" width="23.140625" style="2" customWidth="1"/>
    <col min="1540" max="1540" width="12.42578125" style="2" customWidth="1"/>
    <col min="1541" max="1543" width="13" style="2" customWidth="1"/>
    <col min="1544" max="1544" width="12.42578125" style="2" customWidth="1"/>
    <col min="1545" max="1545" width="7.140625" style="2" customWidth="1"/>
    <col min="1546" max="1546" width="25.28515625" style="2" customWidth="1"/>
    <col min="1547" max="1792" width="11.42578125" style="2"/>
    <col min="1793" max="1794" width="7.85546875" style="2" customWidth="1"/>
    <col min="1795" max="1795" width="23.140625" style="2" customWidth="1"/>
    <col min="1796" max="1796" width="12.42578125" style="2" customWidth="1"/>
    <col min="1797" max="1799" width="13" style="2" customWidth="1"/>
    <col min="1800" max="1800" width="12.42578125" style="2" customWidth="1"/>
    <col min="1801" max="1801" width="7.140625" style="2" customWidth="1"/>
    <col min="1802" max="1802" width="25.28515625" style="2" customWidth="1"/>
    <col min="1803" max="2048" width="11.42578125" style="2"/>
    <col min="2049" max="2050" width="7.85546875" style="2" customWidth="1"/>
    <col min="2051" max="2051" width="23.140625" style="2" customWidth="1"/>
    <col min="2052" max="2052" width="12.42578125" style="2" customWidth="1"/>
    <col min="2053" max="2055" width="13" style="2" customWidth="1"/>
    <col min="2056" max="2056" width="12.42578125" style="2" customWidth="1"/>
    <col min="2057" max="2057" width="7.140625" style="2" customWidth="1"/>
    <col min="2058" max="2058" width="25.28515625" style="2" customWidth="1"/>
    <col min="2059" max="2304" width="11.42578125" style="2"/>
    <col min="2305" max="2306" width="7.85546875" style="2" customWidth="1"/>
    <col min="2307" max="2307" width="23.140625" style="2" customWidth="1"/>
    <col min="2308" max="2308" width="12.42578125" style="2" customWidth="1"/>
    <col min="2309" max="2311" width="13" style="2" customWidth="1"/>
    <col min="2312" max="2312" width="12.42578125" style="2" customWidth="1"/>
    <col min="2313" max="2313" width="7.140625" style="2" customWidth="1"/>
    <col min="2314" max="2314" width="25.28515625" style="2" customWidth="1"/>
    <col min="2315" max="2560" width="11.42578125" style="2"/>
    <col min="2561" max="2562" width="7.85546875" style="2" customWidth="1"/>
    <col min="2563" max="2563" width="23.140625" style="2" customWidth="1"/>
    <col min="2564" max="2564" width="12.42578125" style="2" customWidth="1"/>
    <col min="2565" max="2567" width="13" style="2" customWidth="1"/>
    <col min="2568" max="2568" width="12.42578125" style="2" customWidth="1"/>
    <col min="2569" max="2569" width="7.140625" style="2" customWidth="1"/>
    <col min="2570" max="2570" width="25.28515625" style="2" customWidth="1"/>
    <col min="2571" max="2816" width="11.42578125" style="2"/>
    <col min="2817" max="2818" width="7.85546875" style="2" customWidth="1"/>
    <col min="2819" max="2819" width="23.140625" style="2" customWidth="1"/>
    <col min="2820" max="2820" width="12.42578125" style="2" customWidth="1"/>
    <col min="2821" max="2823" width="13" style="2" customWidth="1"/>
    <col min="2824" max="2824" width="12.42578125" style="2" customWidth="1"/>
    <col min="2825" max="2825" width="7.140625" style="2" customWidth="1"/>
    <col min="2826" max="2826" width="25.28515625" style="2" customWidth="1"/>
    <col min="2827" max="3072" width="11.42578125" style="2"/>
    <col min="3073" max="3074" width="7.85546875" style="2" customWidth="1"/>
    <col min="3075" max="3075" width="23.140625" style="2" customWidth="1"/>
    <col min="3076" max="3076" width="12.42578125" style="2" customWidth="1"/>
    <col min="3077" max="3079" width="13" style="2" customWidth="1"/>
    <col min="3080" max="3080" width="12.42578125" style="2" customWidth="1"/>
    <col min="3081" max="3081" width="7.140625" style="2" customWidth="1"/>
    <col min="3082" max="3082" width="25.28515625" style="2" customWidth="1"/>
    <col min="3083" max="3328" width="11.42578125" style="2"/>
    <col min="3329" max="3330" width="7.85546875" style="2" customWidth="1"/>
    <col min="3331" max="3331" width="23.140625" style="2" customWidth="1"/>
    <col min="3332" max="3332" width="12.42578125" style="2" customWidth="1"/>
    <col min="3333" max="3335" width="13" style="2" customWidth="1"/>
    <col min="3336" max="3336" width="12.42578125" style="2" customWidth="1"/>
    <col min="3337" max="3337" width="7.140625" style="2" customWidth="1"/>
    <col min="3338" max="3338" width="25.28515625" style="2" customWidth="1"/>
    <col min="3339" max="3584" width="11.42578125" style="2"/>
    <col min="3585" max="3586" width="7.85546875" style="2" customWidth="1"/>
    <col min="3587" max="3587" width="23.140625" style="2" customWidth="1"/>
    <col min="3588" max="3588" width="12.42578125" style="2" customWidth="1"/>
    <col min="3589" max="3591" width="13" style="2" customWidth="1"/>
    <col min="3592" max="3592" width="12.42578125" style="2" customWidth="1"/>
    <col min="3593" max="3593" width="7.140625" style="2" customWidth="1"/>
    <col min="3594" max="3594" width="25.28515625" style="2" customWidth="1"/>
    <col min="3595" max="3840" width="11.42578125" style="2"/>
    <col min="3841" max="3842" width="7.85546875" style="2" customWidth="1"/>
    <col min="3843" max="3843" width="23.140625" style="2" customWidth="1"/>
    <col min="3844" max="3844" width="12.42578125" style="2" customWidth="1"/>
    <col min="3845" max="3847" width="13" style="2" customWidth="1"/>
    <col min="3848" max="3848" width="12.42578125" style="2" customWidth="1"/>
    <col min="3849" max="3849" width="7.140625" style="2" customWidth="1"/>
    <col min="3850" max="3850" width="25.28515625" style="2" customWidth="1"/>
    <col min="3851" max="4096" width="11.42578125" style="2"/>
    <col min="4097" max="4098" width="7.85546875" style="2" customWidth="1"/>
    <col min="4099" max="4099" width="23.140625" style="2" customWidth="1"/>
    <col min="4100" max="4100" width="12.42578125" style="2" customWidth="1"/>
    <col min="4101" max="4103" width="13" style="2" customWidth="1"/>
    <col min="4104" max="4104" width="12.42578125" style="2" customWidth="1"/>
    <col min="4105" max="4105" width="7.140625" style="2" customWidth="1"/>
    <col min="4106" max="4106" width="25.28515625" style="2" customWidth="1"/>
    <col min="4107" max="4352" width="11.42578125" style="2"/>
    <col min="4353" max="4354" width="7.85546875" style="2" customWidth="1"/>
    <col min="4355" max="4355" width="23.140625" style="2" customWidth="1"/>
    <col min="4356" max="4356" width="12.42578125" style="2" customWidth="1"/>
    <col min="4357" max="4359" width="13" style="2" customWidth="1"/>
    <col min="4360" max="4360" width="12.42578125" style="2" customWidth="1"/>
    <col min="4361" max="4361" width="7.140625" style="2" customWidth="1"/>
    <col min="4362" max="4362" width="25.28515625" style="2" customWidth="1"/>
    <col min="4363" max="4608" width="11.42578125" style="2"/>
    <col min="4609" max="4610" width="7.85546875" style="2" customWidth="1"/>
    <col min="4611" max="4611" width="23.140625" style="2" customWidth="1"/>
    <col min="4612" max="4612" width="12.42578125" style="2" customWidth="1"/>
    <col min="4613" max="4615" width="13" style="2" customWidth="1"/>
    <col min="4616" max="4616" width="12.42578125" style="2" customWidth="1"/>
    <col min="4617" max="4617" width="7.140625" style="2" customWidth="1"/>
    <col min="4618" max="4618" width="25.28515625" style="2" customWidth="1"/>
    <col min="4619" max="4864" width="11.42578125" style="2"/>
    <col min="4865" max="4866" width="7.85546875" style="2" customWidth="1"/>
    <col min="4867" max="4867" width="23.140625" style="2" customWidth="1"/>
    <col min="4868" max="4868" width="12.42578125" style="2" customWidth="1"/>
    <col min="4869" max="4871" width="13" style="2" customWidth="1"/>
    <col min="4872" max="4872" width="12.42578125" style="2" customWidth="1"/>
    <col min="4873" max="4873" width="7.140625" style="2" customWidth="1"/>
    <col min="4874" max="4874" width="25.28515625" style="2" customWidth="1"/>
    <col min="4875" max="5120" width="11.42578125" style="2"/>
    <col min="5121" max="5122" width="7.85546875" style="2" customWidth="1"/>
    <col min="5123" max="5123" width="23.140625" style="2" customWidth="1"/>
    <col min="5124" max="5124" width="12.42578125" style="2" customWidth="1"/>
    <col min="5125" max="5127" width="13" style="2" customWidth="1"/>
    <col min="5128" max="5128" width="12.42578125" style="2" customWidth="1"/>
    <col min="5129" max="5129" width="7.140625" style="2" customWidth="1"/>
    <col min="5130" max="5130" width="25.28515625" style="2" customWidth="1"/>
    <col min="5131" max="5376" width="11.42578125" style="2"/>
    <col min="5377" max="5378" width="7.85546875" style="2" customWidth="1"/>
    <col min="5379" max="5379" width="23.140625" style="2" customWidth="1"/>
    <col min="5380" max="5380" width="12.42578125" style="2" customWidth="1"/>
    <col min="5381" max="5383" width="13" style="2" customWidth="1"/>
    <col min="5384" max="5384" width="12.42578125" style="2" customWidth="1"/>
    <col min="5385" max="5385" width="7.140625" style="2" customWidth="1"/>
    <col min="5386" max="5386" width="25.28515625" style="2" customWidth="1"/>
    <col min="5387" max="5632" width="11.42578125" style="2"/>
    <col min="5633" max="5634" width="7.85546875" style="2" customWidth="1"/>
    <col min="5635" max="5635" width="23.140625" style="2" customWidth="1"/>
    <col min="5636" max="5636" width="12.42578125" style="2" customWidth="1"/>
    <col min="5637" max="5639" width="13" style="2" customWidth="1"/>
    <col min="5640" max="5640" width="12.42578125" style="2" customWidth="1"/>
    <col min="5641" max="5641" width="7.140625" style="2" customWidth="1"/>
    <col min="5642" max="5642" width="25.28515625" style="2" customWidth="1"/>
    <col min="5643" max="5888" width="11.42578125" style="2"/>
    <col min="5889" max="5890" width="7.85546875" style="2" customWidth="1"/>
    <col min="5891" max="5891" width="23.140625" style="2" customWidth="1"/>
    <col min="5892" max="5892" width="12.42578125" style="2" customWidth="1"/>
    <col min="5893" max="5895" width="13" style="2" customWidth="1"/>
    <col min="5896" max="5896" width="12.42578125" style="2" customWidth="1"/>
    <col min="5897" max="5897" width="7.140625" style="2" customWidth="1"/>
    <col min="5898" max="5898" width="25.28515625" style="2" customWidth="1"/>
    <col min="5899" max="6144" width="11.42578125" style="2"/>
    <col min="6145" max="6146" width="7.85546875" style="2" customWidth="1"/>
    <col min="6147" max="6147" width="23.140625" style="2" customWidth="1"/>
    <col min="6148" max="6148" width="12.42578125" style="2" customWidth="1"/>
    <col min="6149" max="6151" width="13" style="2" customWidth="1"/>
    <col min="6152" max="6152" width="12.42578125" style="2" customWidth="1"/>
    <col min="6153" max="6153" width="7.140625" style="2" customWidth="1"/>
    <col min="6154" max="6154" width="25.28515625" style="2" customWidth="1"/>
    <col min="6155" max="6400" width="11.42578125" style="2"/>
    <col min="6401" max="6402" width="7.85546875" style="2" customWidth="1"/>
    <col min="6403" max="6403" width="23.140625" style="2" customWidth="1"/>
    <col min="6404" max="6404" width="12.42578125" style="2" customWidth="1"/>
    <col min="6405" max="6407" width="13" style="2" customWidth="1"/>
    <col min="6408" max="6408" width="12.42578125" style="2" customWidth="1"/>
    <col min="6409" max="6409" width="7.140625" style="2" customWidth="1"/>
    <col min="6410" max="6410" width="25.28515625" style="2" customWidth="1"/>
    <col min="6411" max="6656" width="11.42578125" style="2"/>
    <col min="6657" max="6658" width="7.85546875" style="2" customWidth="1"/>
    <col min="6659" max="6659" width="23.140625" style="2" customWidth="1"/>
    <col min="6660" max="6660" width="12.42578125" style="2" customWidth="1"/>
    <col min="6661" max="6663" width="13" style="2" customWidth="1"/>
    <col min="6664" max="6664" width="12.42578125" style="2" customWidth="1"/>
    <col min="6665" max="6665" width="7.140625" style="2" customWidth="1"/>
    <col min="6666" max="6666" width="25.28515625" style="2" customWidth="1"/>
    <col min="6667" max="6912" width="11.42578125" style="2"/>
    <col min="6913" max="6914" width="7.85546875" style="2" customWidth="1"/>
    <col min="6915" max="6915" width="23.140625" style="2" customWidth="1"/>
    <col min="6916" max="6916" width="12.42578125" style="2" customWidth="1"/>
    <col min="6917" max="6919" width="13" style="2" customWidth="1"/>
    <col min="6920" max="6920" width="12.42578125" style="2" customWidth="1"/>
    <col min="6921" max="6921" width="7.140625" style="2" customWidth="1"/>
    <col min="6922" max="6922" width="25.28515625" style="2" customWidth="1"/>
    <col min="6923" max="7168" width="11.42578125" style="2"/>
    <col min="7169" max="7170" width="7.85546875" style="2" customWidth="1"/>
    <col min="7171" max="7171" width="23.140625" style="2" customWidth="1"/>
    <col min="7172" max="7172" width="12.42578125" style="2" customWidth="1"/>
    <col min="7173" max="7175" width="13" style="2" customWidth="1"/>
    <col min="7176" max="7176" width="12.42578125" style="2" customWidth="1"/>
    <col min="7177" max="7177" width="7.140625" style="2" customWidth="1"/>
    <col min="7178" max="7178" width="25.28515625" style="2" customWidth="1"/>
    <col min="7179" max="7424" width="11.42578125" style="2"/>
    <col min="7425" max="7426" width="7.85546875" style="2" customWidth="1"/>
    <col min="7427" max="7427" width="23.140625" style="2" customWidth="1"/>
    <col min="7428" max="7428" width="12.42578125" style="2" customWidth="1"/>
    <col min="7429" max="7431" width="13" style="2" customWidth="1"/>
    <col min="7432" max="7432" width="12.42578125" style="2" customWidth="1"/>
    <col min="7433" max="7433" width="7.140625" style="2" customWidth="1"/>
    <col min="7434" max="7434" width="25.28515625" style="2" customWidth="1"/>
    <col min="7435" max="7680" width="11.42578125" style="2"/>
    <col min="7681" max="7682" width="7.85546875" style="2" customWidth="1"/>
    <col min="7683" max="7683" width="23.140625" style="2" customWidth="1"/>
    <col min="7684" max="7684" width="12.42578125" style="2" customWidth="1"/>
    <col min="7685" max="7687" width="13" style="2" customWidth="1"/>
    <col min="7688" max="7688" width="12.42578125" style="2" customWidth="1"/>
    <col min="7689" max="7689" width="7.140625" style="2" customWidth="1"/>
    <col min="7690" max="7690" width="25.28515625" style="2" customWidth="1"/>
    <col min="7691" max="7936" width="11.42578125" style="2"/>
    <col min="7937" max="7938" width="7.85546875" style="2" customWidth="1"/>
    <col min="7939" max="7939" width="23.140625" style="2" customWidth="1"/>
    <col min="7940" max="7940" width="12.42578125" style="2" customWidth="1"/>
    <col min="7941" max="7943" width="13" style="2" customWidth="1"/>
    <col min="7944" max="7944" width="12.42578125" style="2" customWidth="1"/>
    <col min="7945" max="7945" width="7.140625" style="2" customWidth="1"/>
    <col min="7946" max="7946" width="25.28515625" style="2" customWidth="1"/>
    <col min="7947" max="8192" width="11.42578125" style="2"/>
    <col min="8193" max="8194" width="7.85546875" style="2" customWidth="1"/>
    <col min="8195" max="8195" width="23.140625" style="2" customWidth="1"/>
    <col min="8196" max="8196" width="12.42578125" style="2" customWidth="1"/>
    <col min="8197" max="8199" width="13" style="2" customWidth="1"/>
    <col min="8200" max="8200" width="12.42578125" style="2" customWidth="1"/>
    <col min="8201" max="8201" width="7.140625" style="2" customWidth="1"/>
    <col min="8202" max="8202" width="25.28515625" style="2" customWidth="1"/>
    <col min="8203" max="8448" width="11.42578125" style="2"/>
    <col min="8449" max="8450" width="7.85546875" style="2" customWidth="1"/>
    <col min="8451" max="8451" width="23.140625" style="2" customWidth="1"/>
    <col min="8452" max="8452" width="12.42578125" style="2" customWidth="1"/>
    <col min="8453" max="8455" width="13" style="2" customWidth="1"/>
    <col min="8456" max="8456" width="12.42578125" style="2" customWidth="1"/>
    <col min="8457" max="8457" width="7.140625" style="2" customWidth="1"/>
    <col min="8458" max="8458" width="25.28515625" style="2" customWidth="1"/>
    <col min="8459" max="8704" width="11.42578125" style="2"/>
    <col min="8705" max="8706" width="7.85546875" style="2" customWidth="1"/>
    <col min="8707" max="8707" width="23.140625" style="2" customWidth="1"/>
    <col min="8708" max="8708" width="12.42578125" style="2" customWidth="1"/>
    <col min="8709" max="8711" width="13" style="2" customWidth="1"/>
    <col min="8712" max="8712" width="12.42578125" style="2" customWidth="1"/>
    <col min="8713" max="8713" width="7.140625" style="2" customWidth="1"/>
    <col min="8714" max="8714" width="25.28515625" style="2" customWidth="1"/>
    <col min="8715" max="8960" width="11.42578125" style="2"/>
    <col min="8961" max="8962" width="7.85546875" style="2" customWidth="1"/>
    <col min="8963" max="8963" width="23.140625" style="2" customWidth="1"/>
    <col min="8964" max="8964" width="12.42578125" style="2" customWidth="1"/>
    <col min="8965" max="8967" width="13" style="2" customWidth="1"/>
    <col min="8968" max="8968" width="12.42578125" style="2" customWidth="1"/>
    <col min="8969" max="8969" width="7.140625" style="2" customWidth="1"/>
    <col min="8970" max="8970" width="25.28515625" style="2" customWidth="1"/>
    <col min="8971" max="9216" width="11.42578125" style="2"/>
    <col min="9217" max="9218" width="7.85546875" style="2" customWidth="1"/>
    <col min="9219" max="9219" width="23.140625" style="2" customWidth="1"/>
    <col min="9220" max="9220" width="12.42578125" style="2" customWidth="1"/>
    <col min="9221" max="9223" width="13" style="2" customWidth="1"/>
    <col min="9224" max="9224" width="12.42578125" style="2" customWidth="1"/>
    <col min="9225" max="9225" width="7.140625" style="2" customWidth="1"/>
    <col min="9226" max="9226" width="25.28515625" style="2" customWidth="1"/>
    <col min="9227" max="9472" width="11.42578125" style="2"/>
    <col min="9473" max="9474" width="7.85546875" style="2" customWidth="1"/>
    <col min="9475" max="9475" width="23.140625" style="2" customWidth="1"/>
    <col min="9476" max="9476" width="12.42578125" style="2" customWidth="1"/>
    <col min="9477" max="9479" width="13" style="2" customWidth="1"/>
    <col min="9480" max="9480" width="12.42578125" style="2" customWidth="1"/>
    <col min="9481" max="9481" width="7.140625" style="2" customWidth="1"/>
    <col min="9482" max="9482" width="25.28515625" style="2" customWidth="1"/>
    <col min="9483" max="9728" width="11.42578125" style="2"/>
    <col min="9729" max="9730" width="7.85546875" style="2" customWidth="1"/>
    <col min="9731" max="9731" width="23.140625" style="2" customWidth="1"/>
    <col min="9732" max="9732" width="12.42578125" style="2" customWidth="1"/>
    <col min="9733" max="9735" width="13" style="2" customWidth="1"/>
    <col min="9736" max="9736" width="12.42578125" style="2" customWidth="1"/>
    <col min="9737" max="9737" width="7.140625" style="2" customWidth="1"/>
    <col min="9738" max="9738" width="25.28515625" style="2" customWidth="1"/>
    <col min="9739" max="9984" width="11.42578125" style="2"/>
    <col min="9985" max="9986" width="7.85546875" style="2" customWidth="1"/>
    <col min="9987" max="9987" width="23.140625" style="2" customWidth="1"/>
    <col min="9988" max="9988" width="12.42578125" style="2" customWidth="1"/>
    <col min="9989" max="9991" width="13" style="2" customWidth="1"/>
    <col min="9992" max="9992" width="12.42578125" style="2" customWidth="1"/>
    <col min="9993" max="9993" width="7.140625" style="2" customWidth="1"/>
    <col min="9994" max="9994" width="25.28515625" style="2" customWidth="1"/>
    <col min="9995" max="10240" width="11.42578125" style="2"/>
    <col min="10241" max="10242" width="7.85546875" style="2" customWidth="1"/>
    <col min="10243" max="10243" width="23.140625" style="2" customWidth="1"/>
    <col min="10244" max="10244" width="12.42578125" style="2" customWidth="1"/>
    <col min="10245" max="10247" width="13" style="2" customWidth="1"/>
    <col min="10248" max="10248" width="12.42578125" style="2" customWidth="1"/>
    <col min="10249" max="10249" width="7.140625" style="2" customWidth="1"/>
    <col min="10250" max="10250" width="25.28515625" style="2" customWidth="1"/>
    <col min="10251" max="10496" width="11.42578125" style="2"/>
    <col min="10497" max="10498" width="7.85546875" style="2" customWidth="1"/>
    <col min="10499" max="10499" width="23.140625" style="2" customWidth="1"/>
    <col min="10500" max="10500" width="12.42578125" style="2" customWidth="1"/>
    <col min="10501" max="10503" width="13" style="2" customWidth="1"/>
    <col min="10504" max="10504" width="12.42578125" style="2" customWidth="1"/>
    <col min="10505" max="10505" width="7.140625" style="2" customWidth="1"/>
    <col min="10506" max="10506" width="25.28515625" style="2" customWidth="1"/>
    <col min="10507" max="10752" width="11.42578125" style="2"/>
    <col min="10753" max="10754" width="7.85546875" style="2" customWidth="1"/>
    <col min="10755" max="10755" width="23.140625" style="2" customWidth="1"/>
    <col min="10756" max="10756" width="12.42578125" style="2" customWidth="1"/>
    <col min="10757" max="10759" width="13" style="2" customWidth="1"/>
    <col min="10760" max="10760" width="12.42578125" style="2" customWidth="1"/>
    <col min="10761" max="10761" width="7.140625" style="2" customWidth="1"/>
    <col min="10762" max="10762" width="25.28515625" style="2" customWidth="1"/>
    <col min="10763" max="11008" width="11.42578125" style="2"/>
    <col min="11009" max="11010" width="7.85546875" style="2" customWidth="1"/>
    <col min="11011" max="11011" width="23.140625" style="2" customWidth="1"/>
    <col min="11012" max="11012" width="12.42578125" style="2" customWidth="1"/>
    <col min="11013" max="11015" width="13" style="2" customWidth="1"/>
    <col min="11016" max="11016" width="12.42578125" style="2" customWidth="1"/>
    <col min="11017" max="11017" width="7.140625" style="2" customWidth="1"/>
    <col min="11018" max="11018" width="25.28515625" style="2" customWidth="1"/>
    <col min="11019" max="11264" width="11.42578125" style="2"/>
    <col min="11265" max="11266" width="7.85546875" style="2" customWidth="1"/>
    <col min="11267" max="11267" width="23.140625" style="2" customWidth="1"/>
    <col min="11268" max="11268" width="12.42578125" style="2" customWidth="1"/>
    <col min="11269" max="11271" width="13" style="2" customWidth="1"/>
    <col min="11272" max="11272" width="12.42578125" style="2" customWidth="1"/>
    <col min="11273" max="11273" width="7.140625" style="2" customWidth="1"/>
    <col min="11274" max="11274" width="25.28515625" style="2" customWidth="1"/>
    <col min="11275" max="11520" width="11.42578125" style="2"/>
    <col min="11521" max="11522" width="7.85546875" style="2" customWidth="1"/>
    <col min="11523" max="11523" width="23.140625" style="2" customWidth="1"/>
    <col min="11524" max="11524" width="12.42578125" style="2" customWidth="1"/>
    <col min="11525" max="11527" width="13" style="2" customWidth="1"/>
    <col min="11528" max="11528" width="12.42578125" style="2" customWidth="1"/>
    <col min="11529" max="11529" width="7.140625" style="2" customWidth="1"/>
    <col min="11530" max="11530" width="25.28515625" style="2" customWidth="1"/>
    <col min="11531" max="11776" width="11.42578125" style="2"/>
    <col min="11777" max="11778" width="7.85546875" style="2" customWidth="1"/>
    <col min="11779" max="11779" width="23.140625" style="2" customWidth="1"/>
    <col min="11780" max="11780" width="12.42578125" style="2" customWidth="1"/>
    <col min="11781" max="11783" width="13" style="2" customWidth="1"/>
    <col min="11784" max="11784" width="12.42578125" style="2" customWidth="1"/>
    <col min="11785" max="11785" width="7.140625" style="2" customWidth="1"/>
    <col min="11786" max="11786" width="25.28515625" style="2" customWidth="1"/>
    <col min="11787" max="12032" width="11.42578125" style="2"/>
    <col min="12033" max="12034" width="7.85546875" style="2" customWidth="1"/>
    <col min="12035" max="12035" width="23.140625" style="2" customWidth="1"/>
    <col min="12036" max="12036" width="12.42578125" style="2" customWidth="1"/>
    <col min="12037" max="12039" width="13" style="2" customWidth="1"/>
    <col min="12040" max="12040" width="12.42578125" style="2" customWidth="1"/>
    <col min="12041" max="12041" width="7.140625" style="2" customWidth="1"/>
    <col min="12042" max="12042" width="25.28515625" style="2" customWidth="1"/>
    <col min="12043" max="12288" width="11.42578125" style="2"/>
    <col min="12289" max="12290" width="7.85546875" style="2" customWidth="1"/>
    <col min="12291" max="12291" width="23.140625" style="2" customWidth="1"/>
    <col min="12292" max="12292" width="12.42578125" style="2" customWidth="1"/>
    <col min="12293" max="12295" width="13" style="2" customWidth="1"/>
    <col min="12296" max="12296" width="12.42578125" style="2" customWidth="1"/>
    <col min="12297" max="12297" width="7.140625" style="2" customWidth="1"/>
    <col min="12298" max="12298" width="25.28515625" style="2" customWidth="1"/>
    <col min="12299" max="12544" width="11.42578125" style="2"/>
    <col min="12545" max="12546" width="7.85546875" style="2" customWidth="1"/>
    <col min="12547" max="12547" width="23.140625" style="2" customWidth="1"/>
    <col min="12548" max="12548" width="12.42578125" style="2" customWidth="1"/>
    <col min="12549" max="12551" width="13" style="2" customWidth="1"/>
    <col min="12552" max="12552" width="12.42578125" style="2" customWidth="1"/>
    <col min="12553" max="12553" width="7.140625" style="2" customWidth="1"/>
    <col min="12554" max="12554" width="25.28515625" style="2" customWidth="1"/>
    <col min="12555" max="12800" width="11.42578125" style="2"/>
    <col min="12801" max="12802" width="7.85546875" style="2" customWidth="1"/>
    <col min="12803" max="12803" width="23.140625" style="2" customWidth="1"/>
    <col min="12804" max="12804" width="12.42578125" style="2" customWidth="1"/>
    <col min="12805" max="12807" width="13" style="2" customWidth="1"/>
    <col min="12808" max="12808" width="12.42578125" style="2" customWidth="1"/>
    <col min="12809" max="12809" width="7.140625" style="2" customWidth="1"/>
    <col min="12810" max="12810" width="25.28515625" style="2" customWidth="1"/>
    <col min="12811" max="13056" width="11.42578125" style="2"/>
    <col min="13057" max="13058" width="7.85546875" style="2" customWidth="1"/>
    <col min="13059" max="13059" width="23.140625" style="2" customWidth="1"/>
    <col min="13060" max="13060" width="12.42578125" style="2" customWidth="1"/>
    <col min="13061" max="13063" width="13" style="2" customWidth="1"/>
    <col min="13064" max="13064" width="12.42578125" style="2" customWidth="1"/>
    <col min="13065" max="13065" width="7.140625" style="2" customWidth="1"/>
    <col min="13066" max="13066" width="25.28515625" style="2" customWidth="1"/>
    <col min="13067" max="13312" width="11.42578125" style="2"/>
    <col min="13313" max="13314" width="7.85546875" style="2" customWidth="1"/>
    <col min="13315" max="13315" width="23.140625" style="2" customWidth="1"/>
    <col min="13316" max="13316" width="12.42578125" style="2" customWidth="1"/>
    <col min="13317" max="13319" width="13" style="2" customWidth="1"/>
    <col min="13320" max="13320" width="12.42578125" style="2" customWidth="1"/>
    <col min="13321" max="13321" width="7.140625" style="2" customWidth="1"/>
    <col min="13322" max="13322" width="25.28515625" style="2" customWidth="1"/>
    <col min="13323" max="13568" width="11.42578125" style="2"/>
    <col min="13569" max="13570" width="7.85546875" style="2" customWidth="1"/>
    <col min="13571" max="13571" width="23.140625" style="2" customWidth="1"/>
    <col min="13572" max="13572" width="12.42578125" style="2" customWidth="1"/>
    <col min="13573" max="13575" width="13" style="2" customWidth="1"/>
    <col min="13576" max="13576" width="12.42578125" style="2" customWidth="1"/>
    <col min="13577" max="13577" width="7.140625" style="2" customWidth="1"/>
    <col min="13578" max="13578" width="25.28515625" style="2" customWidth="1"/>
    <col min="13579" max="13824" width="11.42578125" style="2"/>
    <col min="13825" max="13826" width="7.85546875" style="2" customWidth="1"/>
    <col min="13827" max="13827" width="23.140625" style="2" customWidth="1"/>
    <col min="13828" max="13828" width="12.42578125" style="2" customWidth="1"/>
    <col min="13829" max="13831" width="13" style="2" customWidth="1"/>
    <col min="13832" max="13832" width="12.42578125" style="2" customWidth="1"/>
    <col min="13833" max="13833" width="7.140625" style="2" customWidth="1"/>
    <col min="13834" max="13834" width="25.28515625" style="2" customWidth="1"/>
    <col min="13835" max="14080" width="11.42578125" style="2"/>
    <col min="14081" max="14082" width="7.85546875" style="2" customWidth="1"/>
    <col min="14083" max="14083" width="23.140625" style="2" customWidth="1"/>
    <col min="14084" max="14084" width="12.42578125" style="2" customWidth="1"/>
    <col min="14085" max="14087" width="13" style="2" customWidth="1"/>
    <col min="14088" max="14088" width="12.42578125" style="2" customWidth="1"/>
    <col min="14089" max="14089" width="7.140625" style="2" customWidth="1"/>
    <col min="14090" max="14090" width="25.28515625" style="2" customWidth="1"/>
    <col min="14091" max="14336" width="11.42578125" style="2"/>
    <col min="14337" max="14338" width="7.85546875" style="2" customWidth="1"/>
    <col min="14339" max="14339" width="23.140625" style="2" customWidth="1"/>
    <col min="14340" max="14340" width="12.42578125" style="2" customWidth="1"/>
    <col min="14341" max="14343" width="13" style="2" customWidth="1"/>
    <col min="14344" max="14344" width="12.42578125" style="2" customWidth="1"/>
    <col min="14345" max="14345" width="7.140625" style="2" customWidth="1"/>
    <col min="14346" max="14346" width="25.28515625" style="2" customWidth="1"/>
    <col min="14347" max="14592" width="11.42578125" style="2"/>
    <col min="14593" max="14594" width="7.85546875" style="2" customWidth="1"/>
    <col min="14595" max="14595" width="23.140625" style="2" customWidth="1"/>
    <col min="14596" max="14596" width="12.42578125" style="2" customWidth="1"/>
    <col min="14597" max="14599" width="13" style="2" customWidth="1"/>
    <col min="14600" max="14600" width="12.42578125" style="2" customWidth="1"/>
    <col min="14601" max="14601" width="7.140625" style="2" customWidth="1"/>
    <col min="14602" max="14602" width="25.28515625" style="2" customWidth="1"/>
    <col min="14603" max="14848" width="11.42578125" style="2"/>
    <col min="14849" max="14850" width="7.85546875" style="2" customWidth="1"/>
    <col min="14851" max="14851" width="23.140625" style="2" customWidth="1"/>
    <col min="14852" max="14852" width="12.42578125" style="2" customWidth="1"/>
    <col min="14853" max="14855" width="13" style="2" customWidth="1"/>
    <col min="14856" max="14856" width="12.42578125" style="2" customWidth="1"/>
    <col min="14857" max="14857" width="7.140625" style="2" customWidth="1"/>
    <col min="14858" max="14858" width="25.28515625" style="2" customWidth="1"/>
    <col min="14859" max="15104" width="11.42578125" style="2"/>
    <col min="15105" max="15106" width="7.85546875" style="2" customWidth="1"/>
    <col min="15107" max="15107" width="23.140625" style="2" customWidth="1"/>
    <col min="15108" max="15108" width="12.42578125" style="2" customWidth="1"/>
    <col min="15109" max="15111" width="13" style="2" customWidth="1"/>
    <col min="15112" max="15112" width="12.42578125" style="2" customWidth="1"/>
    <col min="15113" max="15113" width="7.140625" style="2" customWidth="1"/>
    <col min="15114" max="15114" width="25.28515625" style="2" customWidth="1"/>
    <col min="15115" max="15360" width="11.42578125" style="2"/>
    <col min="15361" max="15362" width="7.85546875" style="2" customWidth="1"/>
    <col min="15363" max="15363" width="23.140625" style="2" customWidth="1"/>
    <col min="15364" max="15364" width="12.42578125" style="2" customWidth="1"/>
    <col min="15365" max="15367" width="13" style="2" customWidth="1"/>
    <col min="15368" max="15368" width="12.42578125" style="2" customWidth="1"/>
    <col min="15369" max="15369" width="7.140625" style="2" customWidth="1"/>
    <col min="15370" max="15370" width="25.28515625" style="2" customWidth="1"/>
    <col min="15371" max="15616" width="11.42578125" style="2"/>
    <col min="15617" max="15618" width="7.85546875" style="2" customWidth="1"/>
    <col min="15619" max="15619" width="23.140625" style="2" customWidth="1"/>
    <col min="15620" max="15620" width="12.42578125" style="2" customWidth="1"/>
    <col min="15621" max="15623" width="13" style="2" customWidth="1"/>
    <col min="15624" max="15624" width="12.42578125" style="2" customWidth="1"/>
    <col min="15625" max="15625" width="7.140625" style="2" customWidth="1"/>
    <col min="15626" max="15626" width="25.28515625" style="2" customWidth="1"/>
    <col min="15627" max="15872" width="11.42578125" style="2"/>
    <col min="15873" max="15874" width="7.85546875" style="2" customWidth="1"/>
    <col min="15875" max="15875" width="23.140625" style="2" customWidth="1"/>
    <col min="15876" max="15876" width="12.42578125" style="2" customWidth="1"/>
    <col min="15877" max="15879" width="13" style="2" customWidth="1"/>
    <col min="15880" max="15880" width="12.42578125" style="2" customWidth="1"/>
    <col min="15881" max="15881" width="7.140625" style="2" customWidth="1"/>
    <col min="15882" max="15882" width="25.28515625" style="2" customWidth="1"/>
    <col min="15883" max="16128" width="11.42578125" style="2"/>
    <col min="16129" max="16130" width="7.85546875" style="2" customWidth="1"/>
    <col min="16131" max="16131" width="23.140625" style="2" customWidth="1"/>
    <col min="16132" max="16132" width="12.42578125" style="2" customWidth="1"/>
    <col min="16133" max="16135" width="13" style="2" customWidth="1"/>
    <col min="16136" max="16136" width="12.42578125" style="2" customWidth="1"/>
    <col min="16137" max="16137" width="7.140625" style="2" customWidth="1"/>
    <col min="16138" max="16138" width="25.28515625" style="2" customWidth="1"/>
    <col min="16139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121">
        <v>42526</v>
      </c>
      <c r="B2" s="121"/>
      <c r="D2" s="7" t="s">
        <v>1</v>
      </c>
    </row>
    <row r="4" spans="1:10" ht="18.75" customHeight="1" x14ac:dyDescent="0.3">
      <c r="C4" s="70" t="s">
        <v>232</v>
      </c>
      <c r="E4" s="77"/>
    </row>
    <row r="5" spans="1:10" ht="12" customHeight="1" x14ac:dyDescent="0.25"/>
    <row r="6" spans="1:10" ht="15.75" thickBot="1" x14ac:dyDescent="0.3">
      <c r="A6" s="44" t="s">
        <v>4</v>
      </c>
      <c r="B6" s="44" t="s">
        <v>5</v>
      </c>
      <c r="C6" s="45" t="s">
        <v>6</v>
      </c>
      <c r="D6" s="46" t="s">
        <v>7</v>
      </c>
      <c r="E6" s="45" t="s">
        <v>8</v>
      </c>
      <c r="F6" s="45" t="s">
        <v>9</v>
      </c>
      <c r="G6" s="45" t="s">
        <v>10</v>
      </c>
      <c r="H6" s="76" t="s">
        <v>122</v>
      </c>
      <c r="I6" s="44" t="s">
        <v>12</v>
      </c>
      <c r="J6" s="48" t="s">
        <v>19</v>
      </c>
    </row>
    <row r="7" spans="1:10" ht="16.5" thickTop="1" x14ac:dyDescent="0.25">
      <c r="A7" s="65">
        <v>1</v>
      </c>
      <c r="B7" s="65">
        <v>127</v>
      </c>
      <c r="C7" s="68" t="s">
        <v>269</v>
      </c>
      <c r="D7" s="69">
        <v>36861</v>
      </c>
      <c r="E7" s="68" t="s">
        <v>21</v>
      </c>
      <c r="F7" s="68" t="s">
        <v>33</v>
      </c>
      <c r="G7" s="68" t="s">
        <v>192</v>
      </c>
      <c r="H7" s="75">
        <v>8.3914351851851841E-3</v>
      </c>
      <c r="I7" s="65" t="s">
        <v>23</v>
      </c>
      <c r="J7" s="68" t="s">
        <v>191</v>
      </c>
    </row>
    <row r="8" spans="1:10" ht="15.75" x14ac:dyDescent="0.25">
      <c r="A8" s="65">
        <v>2</v>
      </c>
      <c r="B8" s="65">
        <v>153</v>
      </c>
      <c r="C8" s="68" t="s">
        <v>279</v>
      </c>
      <c r="D8" s="69" t="s">
        <v>280</v>
      </c>
      <c r="E8" s="68" t="s">
        <v>21</v>
      </c>
      <c r="F8" s="68"/>
      <c r="G8" s="68" t="s">
        <v>192</v>
      </c>
      <c r="H8" s="75">
        <v>8.9497685185185184E-3</v>
      </c>
      <c r="I8" s="65" t="s">
        <v>34</v>
      </c>
      <c r="J8" s="68" t="s">
        <v>191</v>
      </c>
    </row>
    <row r="9" spans="1:10" ht="15.75" x14ac:dyDescent="0.25">
      <c r="A9" s="65"/>
      <c r="B9" s="65"/>
      <c r="C9" s="68" t="s">
        <v>78</v>
      </c>
      <c r="D9" s="69" t="s">
        <v>78</v>
      </c>
      <c r="E9" s="68" t="s">
        <v>78</v>
      </c>
      <c r="F9" s="68" t="s">
        <v>78</v>
      </c>
      <c r="G9" s="68" t="s">
        <v>78</v>
      </c>
      <c r="H9" s="75"/>
      <c r="I9" s="65"/>
      <c r="J9" s="68" t="s">
        <v>78</v>
      </c>
    </row>
    <row r="10" spans="1:10" ht="18.75" customHeight="1" x14ac:dyDescent="0.3">
      <c r="C10" s="70" t="s">
        <v>234</v>
      </c>
      <c r="E10" s="77"/>
    </row>
    <row r="11" spans="1:10" ht="12" customHeight="1" x14ac:dyDescent="0.25"/>
    <row r="12" spans="1:10" ht="15.75" thickBot="1" x14ac:dyDescent="0.3">
      <c r="A12" s="44" t="s">
        <v>4</v>
      </c>
      <c r="B12" s="44" t="s">
        <v>5</v>
      </c>
      <c r="C12" s="45" t="s">
        <v>6</v>
      </c>
      <c r="D12" s="46" t="s">
        <v>7</v>
      </c>
      <c r="E12" s="45" t="s">
        <v>8</v>
      </c>
      <c r="F12" s="45" t="s">
        <v>9</v>
      </c>
      <c r="G12" s="45" t="s">
        <v>10</v>
      </c>
      <c r="H12" s="76" t="s">
        <v>122</v>
      </c>
      <c r="I12" s="44" t="s">
        <v>12</v>
      </c>
      <c r="J12" s="48" t="s">
        <v>19</v>
      </c>
    </row>
    <row r="13" spans="1:10" ht="16.5" thickTop="1" x14ac:dyDescent="0.25">
      <c r="A13" s="65">
        <v>1</v>
      </c>
      <c r="B13" s="65" t="s">
        <v>226</v>
      </c>
      <c r="C13" s="68" t="s">
        <v>225</v>
      </c>
      <c r="D13" s="69">
        <v>36375</v>
      </c>
      <c r="E13" s="68" t="s">
        <v>28</v>
      </c>
      <c r="F13" s="68" t="s">
        <v>29</v>
      </c>
      <c r="G13" s="68"/>
      <c r="H13" s="75">
        <v>6.8259259259259254E-3</v>
      </c>
      <c r="I13" s="65" t="s">
        <v>23</v>
      </c>
      <c r="J13" s="68" t="s">
        <v>50</v>
      </c>
    </row>
    <row r="14" spans="1:10" ht="15.75" x14ac:dyDescent="0.25">
      <c r="A14" s="65"/>
      <c r="B14" s="65"/>
      <c r="C14" s="68"/>
      <c r="D14" s="69"/>
      <c r="E14" s="68"/>
      <c r="F14" s="68"/>
      <c r="G14" s="68"/>
      <c r="H14" s="75"/>
      <c r="I14" s="65"/>
      <c r="J14" s="68"/>
    </row>
    <row r="15" spans="1:10" ht="15.75" x14ac:dyDescent="0.25">
      <c r="A15" s="65"/>
      <c r="B15" s="65"/>
      <c r="C15" s="68"/>
      <c r="D15" s="69"/>
      <c r="E15" s="68"/>
      <c r="F15" s="68"/>
      <c r="G15" s="68"/>
      <c r="H15" s="75"/>
      <c r="I15" s="65"/>
      <c r="J15" s="68"/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100m M</vt:lpstr>
      <vt:lpstr>100m V</vt:lpstr>
      <vt:lpstr>100m bb, 110m bb </vt:lpstr>
      <vt:lpstr>200m M V</vt:lpstr>
      <vt:lpstr>400m M V</vt:lpstr>
      <vt:lpstr>400m bb M V</vt:lpstr>
      <vt:lpstr>800m M V</vt:lpstr>
      <vt:lpstr>1500m M V</vt:lpstr>
      <vt:lpstr>3000m M V</vt:lpstr>
      <vt:lpstr>3000m klb</vt:lpstr>
      <vt:lpstr>4x100m</vt:lpstr>
      <vt:lpstr>triš M V</vt:lpstr>
      <vt:lpstr>rut M</vt:lpstr>
      <vt:lpstr>rut V</vt:lpstr>
      <vt:lpstr>diskas M</vt:lpstr>
      <vt:lpstr>diskas V</vt:lpstr>
      <vt:lpstr>Aukštis M</vt:lpstr>
      <vt:lpstr>Aukštis V</vt:lpstr>
      <vt:lpstr>Kartis V</vt:lpstr>
      <vt:lpstr>Kūjis M</vt:lpstr>
      <vt:lpstr>Tolis M</vt:lpstr>
      <vt:lpstr>Tolis V</vt:lpstr>
      <vt:lpstr>Ietis M</vt:lpstr>
      <vt:lpstr>Ietis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Vidmantas</cp:lastModifiedBy>
  <cp:lastPrinted>2016-06-06T19:32:55Z</cp:lastPrinted>
  <dcterms:created xsi:type="dcterms:W3CDTF">2016-06-05T03:55:26Z</dcterms:created>
  <dcterms:modified xsi:type="dcterms:W3CDTF">2016-08-06T17:19:21Z</dcterms:modified>
</cp:coreProperties>
</file>