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207" activeTab="0"/>
  </bookViews>
  <sheets>
    <sheet name="MOTERYS" sheetId="1" r:id="rId1"/>
    <sheet name="VYRAI" sheetId="2" r:id="rId2"/>
  </sheets>
  <definedNames>
    <definedName name="_xlnm._FilterDatabase" localSheetId="0" hidden="1">'MOTERYS'!$A$3:$U$651</definedName>
    <definedName name="_xlnm._FilterDatabase" localSheetId="1" hidden="1">'VYRAI'!$A$3:$U$1104</definedName>
  </definedNames>
  <calcPr fullCalcOnLoad="1"/>
</workbook>
</file>

<file path=xl/sharedStrings.xml><?xml version="1.0" encoding="utf-8"?>
<sst xmlns="http://schemas.openxmlformats.org/spreadsheetml/2006/main" count="6666" uniqueCount="2250">
  <si>
    <t>Vieta</t>
  </si>
  <si>
    <t>Klubas</t>
  </si>
  <si>
    <t>Suma</t>
  </si>
  <si>
    <t>Vilnius</t>
  </si>
  <si>
    <t>Trakai</t>
  </si>
  <si>
    <t>Molėtai</t>
  </si>
  <si>
    <t>Biržai</t>
  </si>
  <si>
    <t>Utena</t>
  </si>
  <si>
    <t>Kaunas</t>
  </si>
  <si>
    <t>Panevėžys</t>
  </si>
  <si>
    <t>Fortūna</t>
  </si>
  <si>
    <t>RCN</t>
  </si>
  <si>
    <t>Lekėčiai</t>
  </si>
  <si>
    <t>Stajeris</t>
  </si>
  <si>
    <t>Elektrėnai</t>
  </si>
  <si>
    <t>Prienai</t>
  </si>
  <si>
    <t>Inžinerija</t>
  </si>
  <si>
    <t>Marijampolė</t>
  </si>
  <si>
    <t>vilnius</t>
  </si>
  <si>
    <t>Pagiriai</t>
  </si>
  <si>
    <t>Lentvaris</t>
  </si>
  <si>
    <t>Pakruojis</t>
  </si>
  <si>
    <t>Jonava</t>
  </si>
  <si>
    <t>Tauragė</t>
  </si>
  <si>
    <t>Šilalė</t>
  </si>
  <si>
    <t>Šiauliai</t>
  </si>
  <si>
    <t>JSK</t>
  </si>
  <si>
    <t>Palanga</t>
  </si>
  <si>
    <t>Alytus</t>
  </si>
  <si>
    <t>Nida</t>
  </si>
  <si>
    <t>Klaipėda</t>
  </si>
  <si>
    <t>Pasvalys</t>
  </si>
  <si>
    <t>LBMA bėgimo taurė 2016, Bendra lentelė</t>
  </si>
  <si>
    <t>Karinauskaitė, Greta</t>
  </si>
  <si>
    <t>Pociuvienė, Ramunė</t>
  </si>
  <si>
    <t>Ramoškaitė, Eimantė</t>
  </si>
  <si>
    <t>Malinauskaitė, Miglė</t>
  </si>
  <si>
    <t>Savko, Karolina</t>
  </si>
  <si>
    <t>Parimskytė, Ramunė</t>
  </si>
  <si>
    <t>Mincytė, Miglė</t>
  </si>
  <si>
    <t>Matuliauskaitė, Viltė</t>
  </si>
  <si>
    <t>Karpavičiūtė, Karolina</t>
  </si>
  <si>
    <t>Drazdauskaitė, Paulina</t>
  </si>
  <si>
    <t>Akelaitytė, Vita</t>
  </si>
  <si>
    <t>Macidulskaitė, Vesta</t>
  </si>
  <si>
    <t>Montvilaitė, Juana</t>
  </si>
  <si>
    <t>Chlomkienė, Vilma</t>
  </si>
  <si>
    <t>Možajevaitė, Samanta</t>
  </si>
  <si>
    <t>Matuliauskaitė, Vakarė</t>
  </si>
  <si>
    <t>Dabrišiūtė, Diana</t>
  </si>
  <si>
    <t>Vainauskaitė, Edita</t>
  </si>
  <si>
    <t>Klebanskaja, Žaneta</t>
  </si>
  <si>
    <t>Luneckaitė, Rasa</t>
  </si>
  <si>
    <t>Zajarskienė, Daiva</t>
  </si>
  <si>
    <t>Čaikauskaitė, Monika</t>
  </si>
  <si>
    <t>Dambrauskaitė, Kamilė</t>
  </si>
  <si>
    <t>Malinauskaitė, Greta</t>
  </si>
  <si>
    <t>Sukarevičienė, Gintarė</t>
  </si>
  <si>
    <t>Šerkšnytė, Justina</t>
  </si>
  <si>
    <t>Kanapeckienė, Rasa</t>
  </si>
  <si>
    <t>Žukauskaitė, Inga</t>
  </si>
  <si>
    <t>Tvarionaitė, Viktorija</t>
  </si>
  <si>
    <t>Malinauskienė, Lisana</t>
  </si>
  <si>
    <t>Šumskė, Dovilė</t>
  </si>
  <si>
    <t>Kavaliauskaitė, Aušra</t>
  </si>
  <si>
    <t>Lingiene, Gintare</t>
  </si>
  <si>
    <t>Kulbačevskaja, Alina</t>
  </si>
  <si>
    <t>Kampanaitė, Urtė</t>
  </si>
  <si>
    <t>Plūkaitė, Aistė</t>
  </si>
  <si>
    <t>Švedaite, Ieva</t>
  </si>
  <si>
    <t>Gavelytė, Auksė</t>
  </si>
  <si>
    <t>Kanapeckaitė, Aistė</t>
  </si>
  <si>
    <t>Šiaučiūnaitė, Emanuelė</t>
  </si>
  <si>
    <t>Rokaitė, Skaistė</t>
  </si>
  <si>
    <t>Simkovic, Elonas</t>
  </si>
  <si>
    <t>Petrusevičiūtė, Ilona</t>
  </si>
  <si>
    <t>Lelevičiūtė, Meda</t>
  </si>
  <si>
    <t>Chrabrikova, Kristina</t>
  </si>
  <si>
    <t>Vasiliauskienė, Viktorija</t>
  </si>
  <si>
    <t>Kontenienė, Dalija</t>
  </si>
  <si>
    <t>Stoniene, Saimonda</t>
  </si>
  <si>
    <t>Pšitulskienė, Jūratė</t>
  </si>
  <si>
    <t>Sadauskaitė, Eglė</t>
  </si>
  <si>
    <t>Adomaitienė, Raimonda</t>
  </si>
  <si>
    <t>Kulnis, Margarita</t>
  </si>
  <si>
    <t>Jonaitienė, Palmira</t>
  </si>
  <si>
    <t>Karalevičienė, Ramunė</t>
  </si>
  <si>
    <t>Ivanova, Kristina</t>
  </si>
  <si>
    <t>Žurauskienė, Lijana</t>
  </si>
  <si>
    <t>Venckevičiūtė, Skaistė</t>
  </si>
  <si>
    <t>Miestas, rajonas</t>
  </si>
  <si>
    <t>Lukas</t>
  </si>
  <si>
    <t>BMK "Vėjas"</t>
  </si>
  <si>
    <t>Greitas spurtas</t>
  </si>
  <si>
    <t>-</t>
  </si>
  <si>
    <t>Paberžė</t>
  </si>
  <si>
    <t>Vėtra</t>
  </si>
  <si>
    <t>Anykščių raj.</t>
  </si>
  <si>
    <t>PanevėžioKKSC</t>
  </si>
  <si>
    <t>Best Team</t>
  </si>
  <si>
    <t>Kauno maratono klubas</t>
  </si>
  <si>
    <t>BK MARATONAS, KKSC</t>
  </si>
  <si>
    <t>Šiaulių rajonas</t>
  </si>
  <si>
    <t>Bėgimo klubas</t>
  </si>
  <si>
    <t>Kauno BMK</t>
  </si>
  <si>
    <t>Kaišiadorys</t>
  </si>
  <si>
    <t>Kaišiadorys BĖGA</t>
  </si>
  <si>
    <t>BK</t>
  </si>
  <si>
    <t>KAIŠIADORYS</t>
  </si>
  <si>
    <t>Sportuok miške</t>
  </si>
  <si>
    <t>OK Medeina</t>
  </si>
  <si>
    <t>KKSC</t>
  </si>
  <si>
    <t>Jonavos r.</t>
  </si>
  <si>
    <t>CarsRent24</t>
  </si>
  <si>
    <t>Jonavos sporto mokykla</t>
  </si>
  <si>
    <t>Jonavos kurčiųjų pirminė organizacija</t>
  </si>
  <si>
    <t>jonava</t>
  </si>
  <si>
    <t>Devyni OK</t>
  </si>
  <si>
    <t>Širvintos</t>
  </si>
  <si>
    <t>BK Maratonas</t>
  </si>
  <si>
    <t>Maratonas</t>
  </si>
  <si>
    <t>Vilčinskaitė, Milda</t>
  </si>
  <si>
    <t>Žūsinaitė, Vaida</t>
  </si>
  <si>
    <t>Vaidžiulytė, Kamilė</t>
  </si>
  <si>
    <t>Pabiržytė, Vytautė</t>
  </si>
  <si>
    <t>Miltenė, Evelina</t>
  </si>
  <si>
    <t>Bliujiene, Loreta</t>
  </si>
  <si>
    <t>Roždestvenskaja, Nadežda</t>
  </si>
  <si>
    <t>Balsytė, Aurika</t>
  </si>
  <si>
    <t>Kančytė, Loreta</t>
  </si>
  <si>
    <t>Rutkauskaitė, Giedrė</t>
  </si>
  <si>
    <t>Damašickienė, Vilija</t>
  </si>
  <si>
    <t>Bukšnienė, Sada</t>
  </si>
  <si>
    <t>Akmanavičiūtė, Gitana</t>
  </si>
  <si>
    <t>Mingėlaitė, Patricija</t>
  </si>
  <si>
    <t>Miselytė, Marija</t>
  </si>
  <si>
    <t>Dapkuvienė, Laura</t>
  </si>
  <si>
    <t>Jovaišaitė, Monika</t>
  </si>
  <si>
    <t>Martinkutė, Aušra</t>
  </si>
  <si>
    <t>Šalnienė, Renata</t>
  </si>
  <si>
    <t>Dailidaitė, Monika</t>
  </si>
  <si>
    <t>Baltuša, Madara</t>
  </si>
  <si>
    <t>Bogužinskienė, Audra</t>
  </si>
  <si>
    <t>Dubikaltienė, Diana</t>
  </si>
  <si>
    <t>Martinkutė, Rūta</t>
  </si>
  <si>
    <t>Priedininkaitė, Vaida</t>
  </si>
  <si>
    <t>Šniokienė, Agnė</t>
  </si>
  <si>
    <t>Striūkienė, Birutė</t>
  </si>
  <si>
    <t>Gribauskaitė, Jolanta</t>
  </si>
  <si>
    <t>Lukaševičienė, Giedrė</t>
  </si>
  <si>
    <t>Saltonienė, Ieva</t>
  </si>
  <si>
    <t>Adomaitytė, Asta</t>
  </si>
  <si>
    <t>Parimskytė, Vilija</t>
  </si>
  <si>
    <t>Maraulaitė, Kristina</t>
  </si>
  <si>
    <t>Zapolskienė, Laura</t>
  </si>
  <si>
    <t>Malinauskienė-Bartulienė, Laura</t>
  </si>
  <si>
    <t>Dailidaitė, Augustina</t>
  </si>
  <si>
    <t>Litvinavičienė, Gintarė</t>
  </si>
  <si>
    <t>Adomaitytė, Joana</t>
  </si>
  <si>
    <t>Kisieliūtė, Aurelija</t>
  </si>
  <si>
    <t>Buinevičiūtė, Asta</t>
  </si>
  <si>
    <t>Drūlienė, Viltė</t>
  </si>
  <si>
    <t>Abromaitytė, Lina</t>
  </si>
  <si>
    <t>Šikšnienė, Violeta</t>
  </si>
  <si>
    <t>Kriščiūnienė, Nijolė</t>
  </si>
  <si>
    <t>Liaudenskienė, Lina</t>
  </si>
  <si>
    <t>Sankauskienė, Zita</t>
  </si>
  <si>
    <t>Miliauskaitė, Aušrinė</t>
  </si>
  <si>
    <t>Eimontienė, Ieva</t>
  </si>
  <si>
    <t>Janonienė, Vaiva</t>
  </si>
  <si>
    <t>Klešnieks, Rasa</t>
  </si>
  <si>
    <t>Čičelienė, Jolita</t>
  </si>
  <si>
    <t>Vičiūtė, Kristina</t>
  </si>
  <si>
    <t>Antanavičiūtė, Miglė</t>
  </si>
  <si>
    <t>Indriūnienė, Vitalija</t>
  </si>
  <si>
    <t>Raslavičienė, Eglė</t>
  </si>
  <si>
    <t>Motiejūnienė, Sonata</t>
  </si>
  <si>
    <t>Balčiūnienė, Ieva</t>
  </si>
  <si>
    <t>Ryžikova, Marija</t>
  </si>
  <si>
    <t>Pitrėnienė, Kristina</t>
  </si>
  <si>
    <t>Raulinaityte, Agne</t>
  </si>
  <si>
    <t>Ivanovaitė, Inga</t>
  </si>
  <si>
    <t>Leišienė, Agnė</t>
  </si>
  <si>
    <t>Bredulytė, Rita</t>
  </si>
  <si>
    <t>Velbasienė, Marina</t>
  </si>
  <si>
    <t>Skabeikienė, Evelina</t>
  </si>
  <si>
    <t>Nakvosienė, Dovilė</t>
  </si>
  <si>
    <t>Jankauskaitė, Danutė</t>
  </si>
  <si>
    <t>Tala, Indrė</t>
  </si>
  <si>
    <t>Vilnius, Alytus</t>
  </si>
  <si>
    <t>SK "Vilniaus Baltai"</t>
  </si>
  <si>
    <t>Stadija</t>
  </si>
  <si>
    <t>Kaunas, Kaišiadorys</t>
  </si>
  <si>
    <t>Sc Cosmo</t>
  </si>
  <si>
    <t>F.O.C.U.S. running</t>
  </si>
  <si>
    <t>Cosmo</t>
  </si>
  <si>
    <t>Capital Runners</t>
  </si>
  <si>
    <t>Atletai.lt</t>
  </si>
  <si>
    <t>Anykščiai</t>
  </si>
  <si>
    <t>Šviesos kariai</t>
  </si>
  <si>
    <t>Volvere run</t>
  </si>
  <si>
    <t>Kauno Maratono Klubas</t>
  </si>
  <si>
    <t>NEKO runners</t>
  </si>
  <si>
    <t>Best team</t>
  </si>
  <si>
    <t>Vilniaus bėgimo klubas</t>
  </si>
  <si>
    <t>Impuls</t>
  </si>
  <si>
    <t>Rekst running team</t>
  </si>
  <si>
    <t>Rudugys</t>
  </si>
  <si>
    <t>Kaščiukai</t>
  </si>
  <si>
    <t>Karmėlava</t>
  </si>
  <si>
    <t>Visaginas</t>
  </si>
  <si>
    <t>utena</t>
  </si>
  <si>
    <t>bk</t>
  </si>
  <si>
    <t>Jonavos raj.</t>
  </si>
  <si>
    <t>Moterys</t>
  </si>
  <si>
    <t>Vyrai</t>
  </si>
  <si>
    <t>Vališauskas, Robertas</t>
  </si>
  <si>
    <t>Dirsė, Modestas</t>
  </si>
  <si>
    <t>Nausėda, Evaldas</t>
  </si>
  <si>
    <t>Šerpytis, Modestas</t>
  </si>
  <si>
    <t>Čekanavičius, Arnas</t>
  </si>
  <si>
    <t>Balčius, Armandas</t>
  </si>
  <si>
    <t>Dapolskas, Algis</t>
  </si>
  <si>
    <t>Kurtinaitis, Dovydas</t>
  </si>
  <si>
    <t>Martinaitis, Erikas</t>
  </si>
  <si>
    <t>Mikalajūnas, Audrius</t>
  </si>
  <si>
    <t>Sadauskas, Ugnius</t>
  </si>
  <si>
    <t>Prokopavičius, Lukas</t>
  </si>
  <si>
    <t>Sviderskis, Rokas</t>
  </si>
  <si>
    <t>Balčiūnas, Aividas</t>
  </si>
  <si>
    <t>Sabaitis, Aurimas</t>
  </si>
  <si>
    <t>Zniščinskij, Miroslav</t>
  </si>
  <si>
    <t>Smolskis, Jonas</t>
  </si>
  <si>
    <t>Veiverys, Tautvydas</t>
  </si>
  <si>
    <t>Jakimavičius, Domantas</t>
  </si>
  <si>
    <t>Palubinskas, Aurimas</t>
  </si>
  <si>
    <t>Vaškevičius, Erikas</t>
  </si>
  <si>
    <t>Pušinskas, Lukas</t>
  </si>
  <si>
    <t>Vaitekaitis, Žygimantas</t>
  </si>
  <si>
    <t>Montvilas, Mikas</t>
  </si>
  <si>
    <t>Vareikis, Žilvinas</t>
  </si>
  <si>
    <t>Janonis, Vaidas</t>
  </si>
  <si>
    <t>Žilinskas, Rimvydas</t>
  </si>
  <si>
    <t>Kardokas, Žygimantas</t>
  </si>
  <si>
    <t>Bernatavičius, Mantas</t>
  </si>
  <si>
    <t>Vaitekaitis, Kęstutis</t>
  </si>
  <si>
    <t>Zanizdra, Eimantas</t>
  </si>
  <si>
    <t>Juodeika, Mykolas</t>
  </si>
  <si>
    <t>Lenkauskas, Ričardas</t>
  </si>
  <si>
    <t>Mikalauskas, Rytis</t>
  </si>
  <si>
    <t>Apkievičius, Kasparas</t>
  </si>
  <si>
    <t>Galimovas, Domantas</t>
  </si>
  <si>
    <t>Bičkūnas, Lukas</t>
  </si>
  <si>
    <t>Stašelis, Karolinas</t>
  </si>
  <si>
    <t>Ašakas, Gražvydas</t>
  </si>
  <si>
    <t>Petraitis, Valdas</t>
  </si>
  <si>
    <t>Padroštys, Mantas</t>
  </si>
  <si>
    <t>Obukevičius, Semas</t>
  </si>
  <si>
    <t>Janulevičius, Aurimas</t>
  </si>
  <si>
    <t>Kozlovas, Edgaras</t>
  </si>
  <si>
    <t>Sinkevičius, Mindaugas</t>
  </si>
  <si>
    <t>Šileris, Lukas</t>
  </si>
  <si>
    <t>Sokolovas, Jevgenijus</t>
  </si>
  <si>
    <t>Kinderevičiūtė, Dagnė</t>
  </si>
  <si>
    <t>Chrabrikovas, Nikolajus</t>
  </si>
  <si>
    <t>Petravičius, Saulius</t>
  </si>
  <si>
    <t>Pšitulskis, Marius</t>
  </si>
  <si>
    <t>Žurauskas, Dovydas</t>
  </si>
  <si>
    <t>Taukelis, Tadas</t>
  </si>
  <si>
    <t>Grunda, Tadas</t>
  </si>
  <si>
    <t>Giedraitis, Augustinas</t>
  </si>
  <si>
    <t>Kairys, Vladas</t>
  </si>
  <si>
    <t>Aleksejevas, Olegas</t>
  </si>
  <si>
    <t>Girnius, Kristupas</t>
  </si>
  <si>
    <t>Eimontas, Dominykas</t>
  </si>
  <si>
    <t>Sokolenko, Armantas</t>
  </si>
  <si>
    <t>Chlebinskas, Adomas</t>
  </si>
  <si>
    <t>Poškus, Julius</t>
  </si>
  <si>
    <t>Lapienė, Saulius</t>
  </si>
  <si>
    <t>Baliūnas, Juozas</t>
  </si>
  <si>
    <t>Motiečius, Albertas</t>
  </si>
  <si>
    <t>Stasiukaitis, Danielius</t>
  </si>
  <si>
    <t>Vasiliauskas, Virginijus</t>
  </si>
  <si>
    <t>Pšitulskis, Arminas</t>
  </si>
  <si>
    <t>Pšitulskis, Deividas</t>
  </si>
  <si>
    <t>Stasiukaitis, Benas</t>
  </si>
  <si>
    <t>Chrabrikovas, Antanas</t>
  </si>
  <si>
    <t>Sporto klubas</t>
  </si>
  <si>
    <t>ŠSG</t>
  </si>
  <si>
    <t>stadija</t>
  </si>
  <si>
    <t>LPM</t>
  </si>
  <si>
    <t>R.Sargūno sporto gimnazija</t>
  </si>
  <si>
    <t>Lazdijai</t>
  </si>
  <si>
    <t>Sportuoti pradėsiu nuo pirmadienio</t>
  </si>
  <si>
    <t>riedek.lt</t>
  </si>
  <si>
    <t>MTeam LIETUVA</t>
  </si>
  <si>
    <t>Anykščių policija</t>
  </si>
  <si>
    <t>Panevezys</t>
  </si>
  <si>
    <t>Dopolskas, Valdas</t>
  </si>
  <si>
    <t>Viršilas, Mindaugas</t>
  </si>
  <si>
    <t>Brasevicius, Ignas</t>
  </si>
  <si>
    <t>Aleliunas, Vilius</t>
  </si>
  <si>
    <t>Beržanskis, Justinas</t>
  </si>
  <si>
    <t>Pacauskas, Dominykas</t>
  </si>
  <si>
    <t>Šnioka, Remigijus</t>
  </si>
  <si>
    <t>Pranckūnas, Petras</t>
  </si>
  <si>
    <t>Žukauskas, Antanas</t>
  </si>
  <si>
    <t>Bizimavičius, Tomas</t>
  </si>
  <si>
    <t>Alminas, Rimvydas</t>
  </si>
  <si>
    <t>Alekna, Žydrūnas</t>
  </si>
  <si>
    <t>Rimkus, Aurimas</t>
  </si>
  <si>
    <t>Čekanavičius, Aivaras</t>
  </si>
  <si>
    <t>Vilčinskas, Ramūnas</t>
  </si>
  <si>
    <t>Mickus, Donatas</t>
  </si>
  <si>
    <t>Variakojis, Karolis</t>
  </si>
  <si>
    <t>Paužas, Henrikas</t>
  </si>
  <si>
    <t>Jemeljanenko, Andrejus</t>
  </si>
  <si>
    <t>Vaišvila, Arūnas</t>
  </si>
  <si>
    <t>Juzonis, Egidijus</t>
  </si>
  <si>
    <t>Čalkevičius, Saulius</t>
  </si>
  <si>
    <t>Slavickas, Andrius</t>
  </si>
  <si>
    <t>Vedeikis, Ernestas</t>
  </si>
  <si>
    <t>Morėnas, Gediminas</t>
  </si>
  <si>
    <t>Muralis, Virgilijus</t>
  </si>
  <si>
    <t>Batavicius, Saulius</t>
  </si>
  <si>
    <t>Krivickas, Gytis</t>
  </si>
  <si>
    <t>Šumskas, Gytis</t>
  </si>
  <si>
    <t>Silius, Rolandas</t>
  </si>
  <si>
    <t>Kulik, Maksim</t>
  </si>
  <si>
    <t>Junda, Edvard</t>
  </si>
  <si>
    <t>Jakštas, Rolandas</t>
  </si>
  <si>
    <t>Grubinskas, Irmantas</t>
  </si>
  <si>
    <t>Būdvytis, Dovydas</t>
  </si>
  <si>
    <t>Avizovas, Rolandas</t>
  </si>
  <si>
    <t>Jatužis, Donatas</t>
  </si>
  <si>
    <t>Balčiūnas, Algirdas</t>
  </si>
  <si>
    <t>Mikučionis, Nerijus</t>
  </si>
  <si>
    <t>Bogužinskas, Tomas</t>
  </si>
  <si>
    <t>Pletaras, Vytautas</t>
  </si>
  <si>
    <t>Demenkov, Edvin</t>
  </si>
  <si>
    <t>Drūlia, Mantas</t>
  </si>
  <si>
    <t>Litvinavicius, Saulius</t>
  </si>
  <si>
    <t>Nemunaitis, Tomas</t>
  </si>
  <si>
    <t>Anužis, Vytautas</t>
  </si>
  <si>
    <t>Dičmonas, Vilius</t>
  </si>
  <si>
    <t>Leliašius, Egidijus</t>
  </si>
  <si>
    <t>Žiogas, Giedrius</t>
  </si>
  <si>
    <t>Silcenko, Evaldas</t>
  </si>
  <si>
    <t>Gadliauskas, Gintautas</t>
  </si>
  <si>
    <t>Mačys, Juozas</t>
  </si>
  <si>
    <t>Petkevicius, Dainius</t>
  </si>
  <si>
    <t>Mitka, Deimantas</t>
  </si>
  <si>
    <t>Bertašavičius, Laurynas</t>
  </si>
  <si>
    <t>Zaicevas, Aleksandras</t>
  </si>
  <si>
    <t>Grigėnas, Kęstutis</t>
  </si>
  <si>
    <t>Daukša, Valdas</t>
  </si>
  <si>
    <t>Gorskis, Dainius</t>
  </si>
  <si>
    <t>Jurėnas, Romas</t>
  </si>
  <si>
    <t>Rimkus, Orestas</t>
  </si>
  <si>
    <t>Čiužas, Arvydas</t>
  </si>
  <si>
    <t>Brijūnas, Vytautas</t>
  </si>
  <si>
    <t>Pocevičius, Mantas</t>
  </si>
  <si>
    <t>Gruodis, Gintaras</t>
  </si>
  <si>
    <t>Talačka, Saulius</t>
  </si>
  <si>
    <t>Venclova, Bronius</t>
  </si>
  <si>
    <t>Zubė, Albertas</t>
  </si>
  <si>
    <t>Aleksiūnas, Kęstas</t>
  </si>
  <si>
    <t>Švėgžda, Dainius</t>
  </si>
  <si>
    <t>Šerkšnys, Zenonas</t>
  </si>
  <si>
    <t>Šulinskas, Vytis</t>
  </si>
  <si>
    <t>Aukštikalnis, Gytis</t>
  </si>
  <si>
    <t>Smirnov, Aleksej</t>
  </si>
  <si>
    <t>Jurgelevičius, Arvydas</t>
  </si>
  <si>
    <t>Sakalauskas, Andrius</t>
  </si>
  <si>
    <t>Rudinskas, Virgilijus</t>
  </si>
  <si>
    <t>Tala, Andrius</t>
  </si>
  <si>
    <t>Sičiūnas, Arūnas</t>
  </si>
  <si>
    <t>Dziovenis, Medardas</t>
  </si>
  <si>
    <t>Stankevičius, Linas</t>
  </si>
  <si>
    <t>Stasiūnas, Adas</t>
  </si>
  <si>
    <t>Kazlas, Rolandas</t>
  </si>
  <si>
    <t>Pakštas, Marijus</t>
  </si>
  <si>
    <t>Olišauskas, Andrius</t>
  </si>
  <si>
    <t>Mackevičius, Žilvinas</t>
  </si>
  <si>
    <t>Linkevičius, Edvardas</t>
  </si>
  <si>
    <t>Maciulevičius, Arūnas</t>
  </si>
  <si>
    <t>Striūka, Algirdas</t>
  </si>
  <si>
    <t>Vaitkevičius, Andrius</t>
  </si>
  <si>
    <t>Petrikas, Robertas</t>
  </si>
  <si>
    <t>Survila, Tadas</t>
  </si>
  <si>
    <t>Tumavičius, Marius</t>
  </si>
  <si>
    <t>Priedininkas, Jonas</t>
  </si>
  <si>
    <t>Kriugžda, Rolandas</t>
  </si>
  <si>
    <t>Lapienė, Kęstutis</t>
  </si>
  <si>
    <t>Nakvosas, Algirdas</t>
  </si>
  <si>
    <t>Pultinavičius, Tadas</t>
  </si>
  <si>
    <t>Mockaitis, Saulius</t>
  </si>
  <si>
    <t>Cibulskas, Dalius</t>
  </si>
  <si>
    <t>Mockaitis, Andrius</t>
  </si>
  <si>
    <t>Dubinskas, Arūnas</t>
  </si>
  <si>
    <t>Dobrovolskas, Vidmantas</t>
  </si>
  <si>
    <t>Markevičius, Albinas</t>
  </si>
  <si>
    <t>Geležiūnas, Valdemaras</t>
  </si>
  <si>
    <t>Ciukša, Sigitas</t>
  </si>
  <si>
    <t>Karpovič, Bogdan</t>
  </si>
  <si>
    <t>Jonaitis, Gintautas</t>
  </si>
  <si>
    <t>Balčiauskas, Zenonas</t>
  </si>
  <si>
    <t>Dapkevičius, Andrius</t>
  </si>
  <si>
    <t>Jurkus, Vytautas</t>
  </si>
  <si>
    <t>Jocius, Linas</t>
  </si>
  <si>
    <t>Abromaitis, Kęstutis</t>
  </si>
  <si>
    <t>Bėlskas, Ernestas</t>
  </si>
  <si>
    <t>Karpinskis, Aleksandras</t>
  </si>
  <si>
    <t>Povilavičius, Giedrius</t>
  </si>
  <si>
    <t>Kairaitis, Linas</t>
  </si>
  <si>
    <t>Drebulys, Gintaras</t>
  </si>
  <si>
    <t>Micuta, Edvinas</t>
  </si>
  <si>
    <t>Liutkus, Vytautas</t>
  </si>
  <si>
    <t>Balčiūnas, Domantas</t>
  </si>
  <si>
    <t>Klovas, Deividas</t>
  </si>
  <si>
    <t>Jasonas, Valdas</t>
  </si>
  <si>
    <t>Vėžys, Ignas</t>
  </si>
  <si>
    <t>Medeikis, Algirdas</t>
  </si>
  <si>
    <t>Valiunas, Rimantas</t>
  </si>
  <si>
    <t>Dapkus, Remigijus</t>
  </si>
  <si>
    <t>Šatkus, Mindaugas</t>
  </si>
  <si>
    <t>Jakubavičius, Gedas</t>
  </si>
  <si>
    <t>Valantinas, Algis</t>
  </si>
  <si>
    <t>Tulaba, Andrius</t>
  </si>
  <si>
    <t>Šipkinas, Andrius</t>
  </si>
  <si>
    <t>Virbickas, Dalius</t>
  </si>
  <si>
    <t>Biržietis, Darius</t>
  </si>
  <si>
    <t>Janavičius, Ričardas</t>
  </si>
  <si>
    <t>Kontrimas, Arūnas</t>
  </si>
  <si>
    <t>Kapilovas, Audrius</t>
  </si>
  <si>
    <t>Radžiūnas, Algimantas</t>
  </si>
  <si>
    <t>Micura, Ježi Vitalijus</t>
  </si>
  <si>
    <t>Kondratas, Ronaldas</t>
  </si>
  <si>
    <t>Urba, Daivis</t>
  </si>
  <si>
    <t>Kniukšta, Irmantas</t>
  </si>
  <si>
    <t>Vaičiūnas, Robertas</t>
  </si>
  <si>
    <t>Beišys, Povilas</t>
  </si>
  <si>
    <t>Zaranka, Klemensas</t>
  </si>
  <si>
    <t>Šustauskas, Egidijus</t>
  </si>
  <si>
    <t>Saldžiūnas, Viktoras</t>
  </si>
  <si>
    <t>Venckūnas, Dalius</t>
  </si>
  <si>
    <t>Vansevičius, Petras</t>
  </si>
  <si>
    <t>Venzlauskas, Vygandas</t>
  </si>
  <si>
    <t>Gaigalas, Egidijus</t>
  </si>
  <si>
    <t>Zemaitis, Tadas</t>
  </si>
  <si>
    <t>Šnipaitis, Regimantas</t>
  </si>
  <si>
    <t>Žurauskas, Osvaldas</t>
  </si>
  <si>
    <t>Kavaliauskas, Remigijus</t>
  </si>
  <si>
    <t>Regelskis, Rytis</t>
  </si>
  <si>
    <t>Vaitelis, Saulius</t>
  </si>
  <si>
    <t>Kungys, Modestas</t>
  </si>
  <si>
    <t>Antončikas, Audrys</t>
  </si>
  <si>
    <t>Beržinskas, Aurimas</t>
  </si>
  <si>
    <t>Gurklys, Justinas</t>
  </si>
  <si>
    <t>Ambrizas, Martynas</t>
  </si>
  <si>
    <t>Malūkas, Raimondas</t>
  </si>
  <si>
    <t>Leikauskas, Eligijus</t>
  </si>
  <si>
    <t>Jacevičius, Janas</t>
  </si>
  <si>
    <t>Ulinskas, Vladas</t>
  </si>
  <si>
    <t>Petkevičius, Gintautas</t>
  </si>
  <si>
    <t>Petrauskas, Vilius</t>
  </si>
  <si>
    <t>Antončikas, Eimantas</t>
  </si>
  <si>
    <t>Kazėnas, Bronius</t>
  </si>
  <si>
    <t>Kriauza, Povilas</t>
  </si>
  <si>
    <t>Mogulevičius, Kazimieras</t>
  </si>
  <si>
    <t>Savickis, Edgaras</t>
  </si>
  <si>
    <t>Savickas, Donatas</t>
  </si>
  <si>
    <t>Vilimavičius, Vytautas</t>
  </si>
  <si>
    <t>Čėsna, Šarūnas</t>
  </si>
  <si>
    <t>Olišauskas, Tomas</t>
  </si>
  <si>
    <t>Stasiukaitis, Simas</t>
  </si>
  <si>
    <t>Šimkevičius, Raimondas</t>
  </si>
  <si>
    <t>Jasinskas, Romas</t>
  </si>
  <si>
    <t>Balčiūnas, Dainius</t>
  </si>
  <si>
    <t>Cikanavičius, Tomas</t>
  </si>
  <si>
    <t>Pesliakas, Adomas</t>
  </si>
  <si>
    <t>Taraškevičius, Aistis</t>
  </si>
  <si>
    <t>Vanagas, Giedrius</t>
  </si>
  <si>
    <t>Norkevičius, Antanas</t>
  </si>
  <si>
    <t>Mejus, Andrėjus</t>
  </si>
  <si>
    <t>Kmita, Mindaugas</t>
  </si>
  <si>
    <t>Baltrukenas, Raimondas</t>
  </si>
  <si>
    <t>Kinderis, Gediminas</t>
  </si>
  <si>
    <t>Liaudenskas, Gintaras</t>
  </si>
  <si>
    <t>Jocius, Jonas</t>
  </si>
  <si>
    <t>Petrauskas, Vaidas</t>
  </si>
  <si>
    <t>Poviliūnas, Margiris</t>
  </si>
  <si>
    <t>Survila, Albertas</t>
  </si>
  <si>
    <t>Rokas, Valdas</t>
  </si>
  <si>
    <t>Dauknys, Linas</t>
  </si>
  <si>
    <t>Vadapolas, Mindaugas</t>
  </si>
  <si>
    <t>Čypas, Oskaras</t>
  </si>
  <si>
    <t>Juknevičius, Sigitas</t>
  </si>
  <si>
    <t>Skirgaila, Egidijus</t>
  </si>
  <si>
    <t>Valunta, Drąsius</t>
  </si>
  <si>
    <t>Reigis, Povilas</t>
  </si>
  <si>
    <t>Varnas, Valentinas</t>
  </si>
  <si>
    <t>Jeršovas, Giedrius</t>
  </si>
  <si>
    <t>Strazdauskas, Algirdas</t>
  </si>
  <si>
    <t>Stogevičius, Virgintas</t>
  </si>
  <si>
    <t>Mediekša, Liudas</t>
  </si>
  <si>
    <t>Bendikas, Tomas</t>
  </si>
  <si>
    <t>Baniulis, Domantas</t>
  </si>
  <si>
    <t>Koženiauskas, Ričardas</t>
  </si>
  <si>
    <t>Kovger, Romuald</t>
  </si>
  <si>
    <t>Galimovas, Rimvydas</t>
  </si>
  <si>
    <t>Silevičius, Modestas</t>
  </si>
  <si>
    <t>Kavoliūnas, Tadas</t>
  </si>
  <si>
    <t>Pivorius, Arunas</t>
  </si>
  <si>
    <t>Četrauskas, Vainius</t>
  </si>
  <si>
    <t>Butkus, Erikas</t>
  </si>
  <si>
    <t>Šimkus, Aidas</t>
  </si>
  <si>
    <t>Janusaitis, Mindaugas</t>
  </si>
  <si>
    <t>Stulgys, Dainius</t>
  </si>
  <si>
    <t>Lukšys, Darius</t>
  </si>
  <si>
    <t>Stašelis, Darius</t>
  </si>
  <si>
    <t>Petkus, Vytautas</t>
  </si>
  <si>
    <t>Barancovas, Antanas</t>
  </si>
  <si>
    <t>Indriulis, Gintautas</t>
  </si>
  <si>
    <t>Šutovas, Kęstutis</t>
  </si>
  <si>
    <t>Oškinis, Vytautas</t>
  </si>
  <si>
    <t>Ramoška, Povilas</t>
  </si>
  <si>
    <t>Ulčinas, Albertas</t>
  </si>
  <si>
    <t>Čaplinskas, Tom</t>
  </si>
  <si>
    <t>Jefimenka, Sergejus</t>
  </si>
  <si>
    <t>Kriščiūnas, Vidas</t>
  </si>
  <si>
    <t>Šaučikovas, Dainius</t>
  </si>
  <si>
    <t>Čičelis, Laurynas</t>
  </si>
  <si>
    <t>Masalskas, Robertas</t>
  </si>
  <si>
    <t>Venckūnas, Žydrūnas</t>
  </si>
  <si>
    <t>Rimša, Vitalijus</t>
  </si>
  <si>
    <t>Jarašiūnas, Andrius</t>
  </si>
  <si>
    <t>Kazlauskas, Marius</t>
  </si>
  <si>
    <t>Burba, Edmundas</t>
  </si>
  <si>
    <t>Stasiukaitis, Tomas</t>
  </si>
  <si>
    <t>Čirba, Stasys</t>
  </si>
  <si>
    <t>Stankevičius, Kazimieras</t>
  </si>
  <si>
    <t>Kogovskij, Aleksandr</t>
  </si>
  <si>
    <t>Supronaitė, Greta</t>
  </si>
  <si>
    <t>Šimkus, Laurynas</t>
  </si>
  <si>
    <t>Cibulskas, Ovidijus</t>
  </si>
  <si>
    <t>Baliukevičius, Genius</t>
  </si>
  <si>
    <t>Raseiniai</t>
  </si>
  <si>
    <t>Pilėnai</t>
  </si>
  <si>
    <t>SK IGTISA - Compressport Lithuania</t>
  </si>
  <si>
    <t>Na, pagauk!</t>
  </si>
  <si>
    <t>Bijusta/Inžinerija</t>
  </si>
  <si>
    <t>Jonava/Vilnius</t>
  </si>
  <si>
    <t>Kačerginė</t>
  </si>
  <si>
    <t>S-Sportas / Compressport team</t>
  </si>
  <si>
    <t>Dainava</t>
  </si>
  <si>
    <t>Takas</t>
  </si>
  <si>
    <t>Žeimiai</t>
  </si>
  <si>
    <t>Kelmė</t>
  </si>
  <si>
    <t>Vilniaus triatlono asociacija</t>
  </si>
  <si>
    <t>Anykščiai/Vilnius</t>
  </si>
  <si>
    <t>Vainutas</t>
  </si>
  <si>
    <t>Vilniaus rajonas</t>
  </si>
  <si>
    <t>Kaišiadorių BMK</t>
  </si>
  <si>
    <t>Švėkšna</t>
  </si>
  <si>
    <t>Healthy Marathon</t>
  </si>
  <si>
    <t>Kėdainiai</t>
  </si>
  <si>
    <t>Tinklas</t>
  </si>
  <si>
    <t>Tauragės BMK</t>
  </si>
  <si>
    <t>Joniškis</t>
  </si>
  <si>
    <t>Ignalina</t>
  </si>
  <si>
    <t>Radviliškis</t>
  </si>
  <si>
    <t>Ukmergė</t>
  </si>
  <si>
    <t>Vidiškių gyv.</t>
  </si>
  <si>
    <t>Volvere Run</t>
  </si>
  <si>
    <t>Lietuvos kariuomenė</t>
  </si>
  <si>
    <t>Vilkaviškis</t>
  </si>
  <si>
    <t>Šveicarija</t>
  </si>
  <si>
    <t>Skubėk lėtai</t>
  </si>
  <si>
    <t>OK Oriens, Panevėžčio KKSC</t>
  </si>
  <si>
    <t>BK/MyHero</t>
  </si>
  <si>
    <t>mokymas.eu</t>
  </si>
  <si>
    <t>Moto Kaunas</t>
  </si>
  <si>
    <t>Vilkaviškio PGT</t>
  </si>
  <si>
    <t>Taujėnai</t>
  </si>
  <si>
    <t>Green Team</t>
  </si>
  <si>
    <t>Colibri Cycling Team</t>
  </si>
  <si>
    <t>noriu bėgti</t>
  </si>
  <si>
    <t>VILNIUS</t>
  </si>
  <si>
    <t>Dzūkija</t>
  </si>
  <si>
    <t>SKF Boxing</t>
  </si>
  <si>
    <t>Lietuvos Kaimas</t>
  </si>
  <si>
    <t>Penki</t>
  </si>
  <si>
    <t>AsSveikas.lt</t>
  </si>
  <si>
    <t>Helvina</t>
  </si>
  <si>
    <t>Uzusaliai</t>
  </si>
  <si>
    <t>Babėnų šernai</t>
  </si>
  <si>
    <t>vonia.eu</t>
  </si>
  <si>
    <t>Bėgikai.lt</t>
  </si>
  <si>
    <t>Barzdukai</t>
  </si>
  <si>
    <t>Amžiaus grupė</t>
  </si>
  <si>
    <t>Vieta amžiaus grupėje</t>
  </si>
  <si>
    <t>Varžybų skaičius</t>
  </si>
  <si>
    <t>Geriausių 8 suma</t>
  </si>
  <si>
    <t>Nasutavičiūtė, Livija</t>
  </si>
  <si>
    <t>Ručenko, Vesta</t>
  </si>
  <si>
    <t>Kizlaitytė, Diana</t>
  </si>
  <si>
    <t>Semėnaitė, Fausta</t>
  </si>
  <si>
    <t>Berkevičiūtė, Airina</t>
  </si>
  <si>
    <t>Sabaitė, Akvilė</t>
  </si>
  <si>
    <t>Džervutė, Vesta</t>
  </si>
  <si>
    <t>Miškūnaitė, Samanta</t>
  </si>
  <si>
    <t>Gečaitė, Živilė</t>
  </si>
  <si>
    <t>Bakšytė, Silvija</t>
  </si>
  <si>
    <t>Olšauskaitė, Monika</t>
  </si>
  <si>
    <t>Jarusevičiūtė, Karolina</t>
  </si>
  <si>
    <t>Laužikaitė, Neimantė</t>
  </si>
  <si>
    <t>Simanavičiūtė, Dileta</t>
  </si>
  <si>
    <t>Vilutytė, Lina</t>
  </si>
  <si>
    <t>Dambrauskaitė, Urtė</t>
  </si>
  <si>
    <t>Ulinskaitė, Rugilė</t>
  </si>
  <si>
    <t>Mikalajūnaitė, Rugilė</t>
  </si>
  <si>
    <t>Dambrauskaitė, Elzė</t>
  </si>
  <si>
    <t>Jankūnaitė, Aina</t>
  </si>
  <si>
    <t>Karipnaitė, Gustė</t>
  </si>
  <si>
    <t>greitas spurtas</t>
  </si>
  <si>
    <t>Panevėžio KKSC</t>
  </si>
  <si>
    <t>Sostinės olimpas</t>
  </si>
  <si>
    <t>Vilkaviškio LASK</t>
  </si>
  <si>
    <t>BK Sporto pasaulis</t>
  </si>
  <si>
    <t>Panevėžio raj.</t>
  </si>
  <si>
    <t>Naujamiesčio vidurinė mokykla</t>
  </si>
  <si>
    <t>VipSport&amp;Pilates klubas</t>
  </si>
  <si>
    <t>Birštonas</t>
  </si>
  <si>
    <t>Prienų "Vėjas"</t>
  </si>
  <si>
    <t>Galvydytė, Gabija</t>
  </si>
  <si>
    <t>Marcinkevičiūtė, Vilma</t>
  </si>
  <si>
    <t>Svinkūnaitė, Miglė</t>
  </si>
  <si>
    <t>Vaičaitė, Inga</t>
  </si>
  <si>
    <t>Klemkaitė, Karolina</t>
  </si>
  <si>
    <t>Kalnaitė, Danguolė</t>
  </si>
  <si>
    <t>Murauskienė, Jolanta</t>
  </si>
  <si>
    <t>Jasonienė, Regina</t>
  </si>
  <si>
    <t>Stumbraite, Edita</t>
  </si>
  <si>
    <t>Aleksienė, Asta</t>
  </si>
  <si>
    <t>Makarienė, Brigita</t>
  </si>
  <si>
    <t>Panevėžys, Jonava</t>
  </si>
  <si>
    <t>Sporto gimnazija</t>
  </si>
  <si>
    <t>radvistartas</t>
  </si>
  <si>
    <t>Krasauskaitė, Aušra</t>
  </si>
  <si>
    <t>Šacikauskaitė, Vaida</t>
  </si>
  <si>
    <t>Klebauskaitė, Agnė</t>
  </si>
  <si>
    <t>Butkytė, Renata</t>
  </si>
  <si>
    <t>Patkauskienė, Šalnė</t>
  </si>
  <si>
    <t>Kareiviene, Diana</t>
  </si>
  <si>
    <t>Kaleinikovaitė, Lidija</t>
  </si>
  <si>
    <t>Kalnaite, Edita</t>
  </si>
  <si>
    <t>Ragauskaitė, Eimantė</t>
  </si>
  <si>
    <t>Paškauskienė, Neringa</t>
  </si>
  <si>
    <t>Ivanauskaitė, Lina</t>
  </si>
  <si>
    <t>Zokaitytė, Rūta</t>
  </si>
  <si>
    <t>Kučinskienė, Violeta</t>
  </si>
  <si>
    <t>Kriukaitė, Edita</t>
  </si>
  <si>
    <t>Bizimavičiūtė, Simona</t>
  </si>
  <si>
    <t>Melėnaitė, Vilma</t>
  </si>
  <si>
    <t>Laučkaitė, Agnė</t>
  </si>
  <si>
    <t>Vilaikė, Sandra</t>
  </si>
  <si>
    <t>Jelinskienė, Justina</t>
  </si>
  <si>
    <t>Česnauskienė, Rima</t>
  </si>
  <si>
    <t>Jatužytė, Inga</t>
  </si>
  <si>
    <t>Astrauskienė, Jolanta</t>
  </si>
  <si>
    <t>Jarušauskienė, Natalija</t>
  </si>
  <si>
    <t>Narbutaitė, Beatričė</t>
  </si>
  <si>
    <t>Žemaitienė, Rita</t>
  </si>
  <si>
    <t>Povilaitytė, Audra</t>
  </si>
  <si>
    <t>Juočienė, Lina</t>
  </si>
  <si>
    <t>Gudavičiūtė, Miglė</t>
  </si>
  <si>
    <t>BK ,,Sporto pasaulis</t>
  </si>
  <si>
    <t>Kauno policija</t>
  </si>
  <si>
    <t>Kambariokai</t>
  </si>
  <si>
    <t>Panevėžio liberalai</t>
  </si>
  <si>
    <t>Adakavas</t>
  </si>
  <si>
    <t>Pavolis, Tadas</t>
  </si>
  <si>
    <t>Mockus, Šarūnas</t>
  </si>
  <si>
    <t>Šalkauskas, Linas</t>
  </si>
  <si>
    <t>Diliūnas, Marius</t>
  </si>
  <si>
    <t>Lukošaitis, Arnas</t>
  </si>
  <si>
    <t>Starkus, Vidas</t>
  </si>
  <si>
    <t>Masiulis, Imantas</t>
  </si>
  <si>
    <t>Tarasevičius, Lukas</t>
  </si>
  <si>
    <t>Kliukas, Nerijus</t>
  </si>
  <si>
    <t>Janėnas, Martynas</t>
  </si>
  <si>
    <t>Šaučūnas, Vidmantas</t>
  </si>
  <si>
    <t>Baranauskas, Tadas</t>
  </si>
  <si>
    <t>Račkauskas, Svajūnas</t>
  </si>
  <si>
    <t>Klebauskas, Arūnas</t>
  </si>
  <si>
    <t>Krivickas, Tomas</t>
  </si>
  <si>
    <t>Šulčius, Renatas_</t>
  </si>
  <si>
    <t>Repšys, Adomas</t>
  </si>
  <si>
    <t>Kučinskas, Arūnas</t>
  </si>
  <si>
    <t>Plukas, Laimonas</t>
  </si>
  <si>
    <t>Balsys, Linas</t>
  </si>
  <si>
    <t>Bielskis, Tomas</t>
  </si>
  <si>
    <t>Siniakov, Roman</t>
  </si>
  <si>
    <t>Michailov, Akeksandr</t>
  </si>
  <si>
    <t>Soroka, Raimundas</t>
  </si>
  <si>
    <t>Česnauskas, Stasys</t>
  </si>
  <si>
    <t>Lėveris, Dominykas</t>
  </si>
  <si>
    <t>Monstavičius, Artūras</t>
  </si>
  <si>
    <t>Jakimavicius, Aurimas</t>
  </si>
  <si>
    <t>Jusaitis, Gražvydas</t>
  </si>
  <si>
    <t>Zniščinskij, Eduard</t>
  </si>
  <si>
    <t>Matuliauskas, Mindaugas</t>
  </si>
  <si>
    <t>Golubevas, Andrius</t>
  </si>
  <si>
    <t>Likpetris, Virginijus</t>
  </si>
  <si>
    <t>Gadliauskas, Vytautas</t>
  </si>
  <si>
    <t>Juodišius, Evaldas</t>
  </si>
  <si>
    <t>Aukūnas, Justinas</t>
  </si>
  <si>
    <t>Dauknys, Gytis</t>
  </si>
  <si>
    <t>Adomaitis, Gintaras</t>
  </si>
  <si>
    <t>Kasperiūnas, Dalius</t>
  </si>
  <si>
    <t>Voroblievas, Artūras</t>
  </si>
  <si>
    <t>Mikaliūnas, Saulius</t>
  </si>
  <si>
    <t>Sereika, Šarūnas</t>
  </si>
  <si>
    <t>Galiauskas, Vidmantas</t>
  </si>
  <si>
    <t>Mikulionis, Eivinas</t>
  </si>
  <si>
    <t>Ruzgas, Ramūnas</t>
  </si>
  <si>
    <t>Makušinas, Vadimas</t>
  </si>
  <si>
    <t>Lašinis, Gediminas</t>
  </si>
  <si>
    <t>Mackevičius, Arūnas</t>
  </si>
  <si>
    <t>Augulis, Modestas</t>
  </si>
  <si>
    <t>Pilka, Darius</t>
  </si>
  <si>
    <t>Vilaikis, Mantas</t>
  </si>
  <si>
    <t>Karpavičius, Alvydas</t>
  </si>
  <si>
    <t>Songaila, Juozas</t>
  </si>
  <si>
    <t>Pauzolis, Regimantas</t>
  </si>
  <si>
    <t>Žalkauskas, Simonas</t>
  </si>
  <si>
    <t>Ulinskas, Kestutis</t>
  </si>
  <si>
    <t>Morozas, Tadas</t>
  </si>
  <si>
    <t>Markevičius, Simas</t>
  </si>
  <si>
    <t>Masilionis, Audrius</t>
  </si>
  <si>
    <t>Kildišas, Tomas</t>
  </si>
  <si>
    <t>Limantas, Romualdas</t>
  </si>
  <si>
    <t>Ruzgas, Arvydas</t>
  </si>
  <si>
    <t>Ruzgas, Žilvinas</t>
  </si>
  <si>
    <t>Ruzgas, Rokas</t>
  </si>
  <si>
    <t>Jurgaitytė, Juneta</t>
  </si>
  <si>
    <t>Mackevičius, Rimantas</t>
  </si>
  <si>
    <t>Kuršėnai</t>
  </si>
  <si>
    <t>Neverland</t>
  </si>
  <si>
    <t>Vyžuonaitis</t>
  </si>
  <si>
    <t>Klaipeda</t>
  </si>
  <si>
    <t>AB Anykščių kvarcas</t>
  </si>
  <si>
    <t>E621</t>
  </si>
  <si>
    <t>Worksop</t>
  </si>
  <si>
    <t>Rambynas</t>
  </si>
  <si>
    <t>Graikų romėnų imtynės</t>
  </si>
  <si>
    <t>Joker Santa Monica networks</t>
  </si>
  <si>
    <t>W.T.K. Panevėžys</t>
  </si>
  <si>
    <t>Birstonas</t>
  </si>
  <si>
    <t>Skaudvilė</t>
  </si>
  <si>
    <t>Steponavičius, Simonas</t>
  </si>
  <si>
    <t>Vilutis, Nerijus</t>
  </si>
  <si>
    <t>Povilionis, Rosvadas</t>
  </si>
  <si>
    <t>Laurinavičius, Romualdas</t>
  </si>
  <si>
    <t>Marcinkevičius, Faustas</t>
  </si>
  <si>
    <t>Daunoravičius, Evaldas</t>
  </si>
  <si>
    <t>Valantinas, Egidijus</t>
  </si>
  <si>
    <t>Valantinas, Osvaldas</t>
  </si>
  <si>
    <t>Stankevičius, Lukas</t>
  </si>
  <si>
    <t>Šimkus, Edvinas</t>
  </si>
  <si>
    <t>Karalevičius, Mikas</t>
  </si>
  <si>
    <t>Stasaitis, Valentas</t>
  </si>
  <si>
    <t>Olšauskas, Virmantas</t>
  </si>
  <si>
    <t>Paškauskas, Ugnius</t>
  </si>
  <si>
    <t>Pilys, Raimondas</t>
  </si>
  <si>
    <t>Zdanavicius, Justas</t>
  </si>
  <si>
    <t>Dauknys, Ignas</t>
  </si>
  <si>
    <t>Murauskas, Emilis</t>
  </si>
  <si>
    <t>Magas, Dmitrij</t>
  </si>
  <si>
    <t>Norvaiša, Žygimantas</t>
  </si>
  <si>
    <t>Lekavičius, Justas</t>
  </si>
  <si>
    <t>Macevičius, Kristupas</t>
  </si>
  <si>
    <t>Jasenas, Kęstutis</t>
  </si>
  <si>
    <t>Janonis, Povilas</t>
  </si>
  <si>
    <t>Voroblievas, Simonas</t>
  </si>
  <si>
    <t>Misius, Gintaras</t>
  </si>
  <si>
    <t>atletai.lt</t>
  </si>
  <si>
    <t>Garliava</t>
  </si>
  <si>
    <t>Bėgantis žmogus</t>
  </si>
  <si>
    <t>Kriukovskis, Darius</t>
  </si>
  <si>
    <t>Puodžiūnas, Vilius</t>
  </si>
  <si>
    <t>Armonas, Danielius</t>
  </si>
  <si>
    <t>Berdešius, Mindaugas</t>
  </si>
  <si>
    <t>Ragažinskas, Drąsius - Jonas</t>
  </si>
  <si>
    <t>Sakalauskas, Jonas</t>
  </si>
  <si>
    <t>Švereika, Egidijus</t>
  </si>
  <si>
    <t>Lavinskas, Aurimas</t>
  </si>
  <si>
    <t>Požėla, Gabrielius</t>
  </si>
  <si>
    <t>Ignatavičius, Aurimas</t>
  </si>
  <si>
    <t>Sinkevičius, Ernestas</t>
  </si>
  <si>
    <t>Stangvilas, Dovydas</t>
  </si>
  <si>
    <t>Berkevičius, Denisas</t>
  </si>
  <si>
    <t>Koncė, Tajus</t>
  </si>
  <si>
    <t>Makušinas, Mikas</t>
  </si>
  <si>
    <t>Vadapalas, Eimantas</t>
  </si>
  <si>
    <t>Ivanauskas, Arentas</t>
  </si>
  <si>
    <t>Baura, Matas</t>
  </si>
  <si>
    <t>Mackevičius, Vytis</t>
  </si>
  <si>
    <t>Adamkevičius, Osvaldas</t>
  </si>
  <si>
    <t>Šidlauskas, Deividas</t>
  </si>
  <si>
    <t>Grubinskas, Linas</t>
  </si>
  <si>
    <t>Vaidžiulis, Erikas</t>
  </si>
  <si>
    <t>Milašauskas, Rokas</t>
  </si>
  <si>
    <t>Šiauliai-Panevėžys</t>
  </si>
  <si>
    <t>Panevėžio triatlono klubas</t>
  </si>
  <si>
    <t>Panevežys</t>
  </si>
  <si>
    <t>Paslvalys</t>
  </si>
  <si>
    <t>Aisčiai</t>
  </si>
  <si>
    <t>Trofimovas, Viktoras</t>
  </si>
  <si>
    <t>Baidokienė, Vilma</t>
  </si>
  <si>
    <t>Pavardė, Vardas</t>
  </si>
  <si>
    <t>Jonavos "Maratonas"/Prienų KKSC</t>
  </si>
  <si>
    <t>Jonavos BK „Maratonas“</t>
  </si>
  <si>
    <t>Akelaitytė, Stasė</t>
  </si>
  <si>
    <t>Saulės gimnazija</t>
  </si>
  <si>
    <t>Buinauskiene, Lina</t>
  </si>
  <si>
    <t>Ažukienė, Jurgita</t>
  </si>
  <si>
    <t>Bakienė, Rasa</t>
  </si>
  <si>
    <t>Balčiūnienė, Danutė</t>
  </si>
  <si>
    <t>Bičiužaitė, Giedrė</t>
  </si>
  <si>
    <t>Borusiene, Audronė</t>
  </si>
  <si>
    <t>Brazinskaitė, Viltė</t>
  </si>
  <si>
    <t>Budrevičienė, Inga</t>
  </si>
  <si>
    <t>Chaneckaitė, Taida</t>
  </si>
  <si>
    <t>Cvilikaitė, Gabija</t>
  </si>
  <si>
    <t>Černiauskaitė, Agnė</t>
  </si>
  <si>
    <t>Damynaitė, Miglė</t>
  </si>
  <si>
    <t>Daskeviciene, Jolanta</t>
  </si>
  <si>
    <t>Dobrovolskienė, Ida</t>
  </si>
  <si>
    <t>Eismontaitė, Gintarė</t>
  </si>
  <si>
    <t>Eismontaitė, Žaneta</t>
  </si>
  <si>
    <t>Goštautaitė, Gražina</t>
  </si>
  <si>
    <t>Grigaitė, Martyna</t>
  </si>
  <si>
    <t>Gurskaitė, Sandra</t>
  </si>
  <si>
    <t>Jančaitytė, Ginterė</t>
  </si>
  <si>
    <t>Jonaitienė, Viktorija</t>
  </si>
  <si>
    <t>Jonkienė, Roneta</t>
  </si>
  <si>
    <t>Kasperiunaitė, Laura</t>
  </si>
  <si>
    <t>Kisieliauskienė, Sandra</t>
  </si>
  <si>
    <t>Krištopaitytė, Simona</t>
  </si>
  <si>
    <t>Marcinauskaitė, Henrieta</t>
  </si>
  <si>
    <t>Masiulytė, Martyna</t>
  </si>
  <si>
    <t>Masiulytė, Miglė</t>
  </si>
  <si>
    <t>Nevedomskienė, Agnė</t>
  </si>
  <si>
    <t>Nevedomskytė, Eglė</t>
  </si>
  <si>
    <t>Pacevičiūtė, Giedrė</t>
  </si>
  <si>
    <t>Povilaitytė, Asta</t>
  </si>
  <si>
    <t>Povilavičiūtė, Almilė</t>
  </si>
  <si>
    <t>Račkauskaitė, Giedrė</t>
  </si>
  <si>
    <t>Riaubaitė, Laura</t>
  </si>
  <si>
    <t>Ribikauskaitė, Justina</t>
  </si>
  <si>
    <t>Rybak, Diana</t>
  </si>
  <si>
    <t>Stravinskaitė, Jovita</t>
  </si>
  <si>
    <t>Šustauskaitė, Justina</t>
  </si>
  <si>
    <t>Tichonova, Jolita</t>
  </si>
  <si>
    <t>Veršinskaitė, Dovilė</t>
  </si>
  <si>
    <t>Vismantaitė, Gabrielė</t>
  </si>
  <si>
    <t>Sporto mokykla "Viltis"</t>
  </si>
  <si>
    <t>Volfas Engelman</t>
  </si>
  <si>
    <t>Narsiečiai</t>
  </si>
  <si>
    <t>Rietavas</t>
  </si>
  <si>
    <t>Vytis</t>
  </si>
  <si>
    <t>Curly Music Sport</t>
  </si>
  <si>
    <t>Pingvino kojos</t>
  </si>
  <si>
    <t>Druskininkai</t>
  </si>
  <si>
    <t>Vilemai</t>
  </si>
  <si>
    <t>Kauno rajonas</t>
  </si>
  <si>
    <t>Jonavos rajonas</t>
  </si>
  <si>
    <t>Apanavičius, Tomas</t>
  </si>
  <si>
    <t>Babelis, Giedrius</t>
  </si>
  <si>
    <t>Bajoras, Juozas</t>
  </si>
  <si>
    <t>Balsys, Domantas</t>
  </si>
  <si>
    <t>Baltrušaitis, Vaidotas</t>
  </si>
  <si>
    <t>Bartkėnas, Kęstutis</t>
  </si>
  <si>
    <t>Bartkus, Mantas</t>
  </si>
  <si>
    <t>Bartusevičius, Ignas</t>
  </si>
  <si>
    <t>Bataitis, Algirdas</t>
  </si>
  <si>
    <t>Beleška, Jonas</t>
  </si>
  <si>
    <t>Bendoraitis, Virginijus</t>
  </si>
  <si>
    <t>Buchoveckas, Stanislovas</t>
  </si>
  <si>
    <t>Dulkė, Andrius</t>
  </si>
  <si>
    <t>Džiaugys, Algirdas</t>
  </si>
  <si>
    <t>Eitminavičius, Tomas</t>
  </si>
  <si>
    <t>Gaulius, Gediminas</t>
  </si>
  <si>
    <t>Guva, Nikas</t>
  </si>
  <si>
    <t>Ivanauskas, Paulius</t>
  </si>
  <si>
    <t>Jasaitis, Viktoras</t>
  </si>
  <si>
    <t>Juchnelis, Juozas</t>
  </si>
  <si>
    <t>Kaminskas, Vilius</t>
  </si>
  <si>
    <t>Kasnauskas, Marius</t>
  </si>
  <si>
    <t>Kasparavicius, Liutauras</t>
  </si>
  <si>
    <t>Kasperiunas, Dainius</t>
  </si>
  <si>
    <t>Kavaliauskas, Petras</t>
  </si>
  <si>
    <t>Kazlauskas, Alfonsas</t>
  </si>
  <si>
    <t>Krincius, Kęstas</t>
  </si>
  <si>
    <t>Križinauskas, Adolfas</t>
  </si>
  <si>
    <t>Križinauskas, Justinas</t>
  </si>
  <si>
    <t>Križinauskas, Nerijus</t>
  </si>
  <si>
    <t>Litvinavicius, Tautvydas</t>
  </si>
  <si>
    <t>Naujokas, Saulius</t>
  </si>
  <si>
    <t>Neliubšys Dalius</t>
  </si>
  <si>
    <t>Nevedomskis, Jokūbas</t>
  </si>
  <si>
    <t>Orlovas, Renatas</t>
  </si>
  <si>
    <t>Petkevičius, Andrius</t>
  </si>
  <si>
    <t>Petraitis, Grigas</t>
  </si>
  <si>
    <t>Petraitis, Timas</t>
  </si>
  <si>
    <t>Rastenis, Tomas</t>
  </si>
  <si>
    <t>Ratkus, Edmundas</t>
  </si>
  <si>
    <t>Reklys, Kazys</t>
  </si>
  <si>
    <t>Sabaliauskas, Audrius</t>
  </si>
  <si>
    <t>Stanevičius, Vidas</t>
  </si>
  <si>
    <t>Stirbys, Vaclovas</t>
  </si>
  <si>
    <t>Suchockas, Edgaras</t>
  </si>
  <si>
    <t>Suchockas, Marijus</t>
  </si>
  <si>
    <t>Šimoliūnas, Redas</t>
  </si>
  <si>
    <t>Šliužas, Erikas</t>
  </si>
  <si>
    <t>Šliužas, Ernestas</t>
  </si>
  <si>
    <t>Šustauskas, Artūras</t>
  </si>
  <si>
    <t>Šventoraitis, Rytis</t>
  </si>
  <si>
    <t>Tarasevičius, Regimantas</t>
  </si>
  <si>
    <t>Tichonovas, Konstantinas</t>
  </si>
  <si>
    <t>Totilas, Vidas</t>
  </si>
  <si>
    <t>Vaikšnoras, Juozas</t>
  </si>
  <si>
    <t>Valaitis, Martynas</t>
  </si>
  <si>
    <t>Valančius, Aloyzas</t>
  </si>
  <si>
    <t>Venckūnas, Andrius</t>
  </si>
  <si>
    <t>Venckūnas, Jonas</t>
  </si>
  <si>
    <t>Venckūnas, Tomas</t>
  </si>
  <si>
    <t>Vinciūnas, Tautvydas</t>
  </si>
  <si>
    <t>Zonys, Andrius</t>
  </si>
  <si>
    <t>Žvykas, Eugenijus</t>
  </si>
  <si>
    <t>Kaltinėnai</t>
  </si>
  <si>
    <t>ESC</t>
  </si>
  <si>
    <t>NEPAL</t>
  </si>
  <si>
    <t>Optimalietis</t>
  </si>
  <si>
    <t>RUKKPA</t>
  </si>
  <si>
    <t>JUMP</t>
  </si>
  <si>
    <t>Skuodas</t>
  </si>
  <si>
    <t>Tutena</t>
  </si>
  <si>
    <t>Utenėlė</t>
  </si>
  <si>
    <t>Gargždai</t>
  </si>
  <si>
    <t>"Ritmas"</t>
  </si>
  <si>
    <t>Remeris</t>
  </si>
  <si>
    <t>Kretinga</t>
  </si>
  <si>
    <t>MINT</t>
  </si>
  <si>
    <t>England</t>
  </si>
  <si>
    <t>Šalčininkai</t>
  </si>
  <si>
    <t>Small Planet Airlines</t>
  </si>
  <si>
    <t>Portugal</t>
  </si>
  <si>
    <t>Porto</t>
  </si>
  <si>
    <t>Džiovalaitė, Kamilė</t>
  </si>
  <si>
    <t>Kaunienė, Audronė</t>
  </si>
  <si>
    <t>Gruzdienė, Linara</t>
  </si>
  <si>
    <t>Galvydienė, Sonata</t>
  </si>
  <si>
    <t>Čerlina, Svetlana</t>
  </si>
  <si>
    <t>Poškutė, Jovita</t>
  </si>
  <si>
    <t>Latvelytė, Brigita</t>
  </si>
  <si>
    <t>Kaubrienė Daiva</t>
  </si>
  <si>
    <t>Bazevicienė, Simona</t>
  </si>
  <si>
    <t>Masiulienė, Dainora</t>
  </si>
  <si>
    <t>Henriques, Sara</t>
  </si>
  <si>
    <t>Genytė, Renata</t>
  </si>
  <si>
    <t>Bilinauskaitė, Milda</t>
  </si>
  <si>
    <t>Keršulienė, Violeta</t>
  </si>
  <si>
    <t>Kodytė, Greta</t>
  </si>
  <si>
    <t>Marcinkevičiūtė, Gerda</t>
  </si>
  <si>
    <t>Martinaitytė, Kamilė</t>
  </si>
  <si>
    <t>Domarkiene, Neringa</t>
  </si>
  <si>
    <t>Akunytė, Samanta</t>
  </si>
  <si>
    <t>Kulpavičiūtė, Laura</t>
  </si>
  <si>
    <t>Kaškauskienė Žydrūnė</t>
  </si>
  <si>
    <t>Guogienė, Jūratė</t>
  </si>
  <si>
    <t>Kulikauskienė, Edita</t>
  </si>
  <si>
    <t>Bagvilė, Jonė</t>
  </si>
  <si>
    <t>Kuktorovaitė, Viktorija</t>
  </si>
  <si>
    <t>Gurskaitė, Urtė</t>
  </si>
  <si>
    <t>Petniūnienė, Solveiga</t>
  </si>
  <si>
    <t>Kulpavičiūtė, Greta</t>
  </si>
  <si>
    <t>Galinienė, Birutė</t>
  </si>
  <si>
    <t>Karosaitė, Zita</t>
  </si>
  <si>
    <t>Naujalienė, Aušra</t>
  </si>
  <si>
    <t>Jakevičienė, Edita</t>
  </si>
  <si>
    <t>Dulinskaitė, Jolanta</t>
  </si>
  <si>
    <t>Gurskaitė, Liepa</t>
  </si>
  <si>
    <t>Gibbard, Rosie</t>
  </si>
  <si>
    <t>Gavrilovaitė, Greta</t>
  </si>
  <si>
    <t>Civilkaitė, Beatričė</t>
  </si>
  <si>
    <t>Aglinskaitė, Stasė</t>
  </si>
  <si>
    <t>Pranukevičiūtė, Andrė</t>
  </si>
  <si>
    <t>Čugunovaitė, Greta Marija</t>
  </si>
  <si>
    <t>Genevičiūtė, Kornelija</t>
  </si>
  <si>
    <t>Kijanskaitė, Kamilė</t>
  </si>
  <si>
    <t>Minkevičiūtė, Gabrielė</t>
  </si>
  <si>
    <t>Petrauskaitė, Skaistė</t>
  </si>
  <si>
    <t>Kartenė, Diana Viktorija</t>
  </si>
  <si>
    <t>Masiulytė, Emilija</t>
  </si>
  <si>
    <t>Mačiežaitė, Asta</t>
  </si>
  <si>
    <t>Baliukevičiūtė, Augustė</t>
  </si>
  <si>
    <t>Kalvaitytė, Patricija</t>
  </si>
  <si>
    <t>Kalvaitienė, Deimantė</t>
  </si>
  <si>
    <t>Petraitienė, Eitautė</t>
  </si>
  <si>
    <t>Jakubavičiūtė, Laura</t>
  </si>
  <si>
    <t>Isakova, Jelena</t>
  </si>
  <si>
    <t>Bieliauskienė, Ligita</t>
  </si>
  <si>
    <t>Kuzmaitė-Rinkevičė, Violeta</t>
  </si>
  <si>
    <t>Černikova-Pletniova, Liza</t>
  </si>
  <si>
    <t>Abromaitienė, Irena</t>
  </si>
  <si>
    <t>Kvam, Juzina</t>
  </si>
  <si>
    <t>Gliaudel,Valentina</t>
  </si>
  <si>
    <t>Paulauskaitė, Zita</t>
  </si>
  <si>
    <t>Petrauskienė, Loreta</t>
  </si>
  <si>
    <t>Jakubavičienė, Jūratė</t>
  </si>
  <si>
    <t>Magelinskienė, Zina</t>
  </si>
  <si>
    <t>Lapienė, Inga</t>
  </si>
  <si>
    <t>Norkevičienė, Greta</t>
  </si>
  <si>
    <t>Budreikaitė, Greta</t>
  </si>
  <si>
    <t>Budreikienė – Genytė, Ingrida</t>
  </si>
  <si>
    <t>Budreikaitė, Luknė</t>
  </si>
  <si>
    <t>Ragaišytė, Vaida</t>
  </si>
  <si>
    <t>Sausaitis, Teresa</t>
  </si>
  <si>
    <t>Savickienė, Asta</t>
  </si>
  <si>
    <t>Siliuk, Renata</t>
  </si>
  <si>
    <t>Stanislovaitytė, Indrė</t>
  </si>
  <si>
    <t>Survilienė, Ligita</t>
  </si>
  <si>
    <t>Šetkutė, Ieva</t>
  </si>
  <si>
    <t>Šetkuvienė, Vida</t>
  </si>
  <si>
    <t>Šiušaitė, Saida</t>
  </si>
  <si>
    <t>Štrimaitienė, Edita</t>
  </si>
  <si>
    <t>Šustauskienė, Greta</t>
  </si>
  <si>
    <t>Švedienė, Audronė</t>
  </si>
  <si>
    <t>Tamašauskaitė, Dovilė</t>
  </si>
  <si>
    <t>Tamašauskaitė, Edvina</t>
  </si>
  <si>
    <t>Tamašauskaitė, Justina</t>
  </si>
  <si>
    <t>Tamosauskaite, Indre</t>
  </si>
  <si>
    <t>Tamosauskiene, Marija</t>
  </si>
  <si>
    <t>Tamošiūnaitė, Dovilė</t>
  </si>
  <si>
    <t>Uldukytė, Monika</t>
  </si>
  <si>
    <t>Urvikytė, Silvija</t>
  </si>
  <si>
    <t>Vaitiekūnienė, Kristina</t>
  </si>
  <si>
    <t>Valuntienė, Vigilija</t>
  </si>
  <si>
    <t>Vanagaitė, Deimantė</t>
  </si>
  <si>
    <t>Vanagaitė, Kamilė</t>
  </si>
  <si>
    <t>Vičienė, Ina</t>
  </si>
  <si>
    <t>Vilkaitė, Livija</t>
  </si>
  <si>
    <t>Vilūnaitė, Rūta</t>
  </si>
  <si>
    <t>Višinskiene, Virginija</t>
  </si>
  <si>
    <t>Zniščinskaja, Aleksandra</t>
  </si>
  <si>
    <t>Zniščinskaja, Svetlana</t>
  </si>
  <si>
    <t>Žulpienė – Juodkaitė, Valda</t>
  </si>
  <si>
    <t>Žutautė, Jolanta</t>
  </si>
  <si>
    <t>Žiežmariai</t>
  </si>
  <si>
    <t>Ramygala</t>
  </si>
  <si>
    <t>Šėlsmas</t>
  </si>
  <si>
    <t>Šilagėlė</t>
  </si>
  <si>
    <t>Rokiškis</t>
  </si>
  <si>
    <t>Svklubas</t>
  </si>
  <si>
    <t>Smigis</t>
  </si>
  <si>
    <t>Kauno JSK</t>
  </si>
  <si>
    <t>J.Tumo Vaižganto Romuvos gim.</t>
  </si>
  <si>
    <t>OK Javonis</t>
  </si>
  <si>
    <t>Šilutė</t>
  </si>
  <si>
    <t>VU</t>
  </si>
  <si>
    <t>Ventė</t>
  </si>
  <si>
    <t>Ventės ragas</t>
  </si>
  <si>
    <t>SK Vėtrungė</t>
  </si>
  <si>
    <t>TDiBMK "Tvinksnis"</t>
  </si>
  <si>
    <t>Ąžuolas</t>
  </si>
  <si>
    <t>Mažeikiai</t>
  </si>
  <si>
    <t>Baltažiedis lotusas</t>
  </si>
  <si>
    <t>Čiobiškis</t>
  </si>
  <si>
    <t>Pykuolis</t>
  </si>
  <si>
    <t>Gija</t>
  </si>
  <si>
    <t>Smiltynė</t>
  </si>
  <si>
    <t>Marijmpole</t>
  </si>
  <si>
    <t>M17</t>
  </si>
  <si>
    <t>M13</t>
  </si>
  <si>
    <t>MOT</t>
  </si>
  <si>
    <t>M19</t>
  </si>
  <si>
    <t>M41</t>
  </si>
  <si>
    <t>VIP</t>
  </si>
  <si>
    <t>Astrauskaitė, Austėja</t>
  </si>
  <si>
    <t>Balevičiūtė, Ligita</t>
  </si>
  <si>
    <t>Baranauskienė, Daiva</t>
  </si>
  <si>
    <t>Berkevičiūtė, Paulina</t>
  </si>
  <si>
    <t>Budrevičiūtė, Agnė</t>
  </si>
  <si>
    <t>Galeckienė, Neringa</t>
  </si>
  <si>
    <t>Juodkaitė, Alma</t>
  </si>
  <si>
    <t>Juraškienė, Jurgita</t>
  </si>
  <si>
    <t>Juškauskaitė, Aida</t>
  </si>
  <si>
    <t>Kalėdienė, Ingrida</t>
  </si>
  <si>
    <t>Laužadytė, Justina</t>
  </si>
  <si>
    <t>OK Dainava</t>
  </si>
  <si>
    <t>Mazeikienė, Ingrida</t>
  </si>
  <si>
    <t>Packevičienė, Jurgita</t>
  </si>
  <si>
    <t>Rimkevičiūtė, Evelina</t>
  </si>
  <si>
    <t>Rumskienė, Jolita</t>
  </si>
  <si>
    <t>Simanavičiūtė, Erika</t>
  </si>
  <si>
    <t>Simanavičiūtė, Ligita</t>
  </si>
  <si>
    <t>Vilkaitė, Evelina</t>
  </si>
  <si>
    <t>Zdancevičiūtė, Diana</t>
  </si>
  <si>
    <t>Kančys, Remigijus</t>
  </si>
  <si>
    <t>Juška, Giedrius</t>
  </si>
  <si>
    <t>Burakov, Vasilij</t>
  </si>
  <si>
    <t>Škadauskas, Romas</t>
  </si>
  <si>
    <t>Tulaba, Dainius</t>
  </si>
  <si>
    <t>Vaičius, Kęstutis</t>
  </si>
  <si>
    <t>Kybartas, Aurimas</t>
  </si>
  <si>
    <t>Dainauskas, Vidas</t>
  </si>
  <si>
    <t>Mažeika, Viktoras</t>
  </si>
  <si>
    <t>Šalkauskis, Egidijus</t>
  </si>
  <si>
    <t>Martišauskas, Giedrius</t>
  </si>
  <si>
    <t>Naubetchanov, Andrej</t>
  </si>
  <si>
    <t>Brazinskas, Šarūnas</t>
  </si>
  <si>
    <t>Ubartas, Ričardas</t>
  </si>
  <si>
    <t>Tamosauskas, Arunas</t>
  </si>
  <si>
    <t>Lakavičius, Žygimantas</t>
  </si>
  <si>
    <t>Riauka, Paulius</t>
  </si>
  <si>
    <t>Vosylius, Dainius</t>
  </si>
  <si>
    <t>Olendra, Virginijus</t>
  </si>
  <si>
    <t>Zabulionis, Rimas</t>
  </si>
  <si>
    <t>Petruškevičius, Kazimieras</t>
  </si>
  <si>
    <t>Šrubėnas, Arvydas</t>
  </si>
  <si>
    <t>Sausaitis, Mindaugas</t>
  </si>
  <si>
    <t>Šimkūnas, Egidijus</t>
  </si>
  <si>
    <t>Kaunelis, Petras</t>
  </si>
  <si>
    <t>Venckūnas, Justas</t>
  </si>
  <si>
    <t>Štrimaitis, Arnoldas</t>
  </si>
  <si>
    <t>Vonsavičius, Valdas</t>
  </si>
  <si>
    <t>Norvilas, Bronislovas</t>
  </si>
  <si>
    <t>Dėkontas, Ričardas</t>
  </si>
  <si>
    <t>Petraitis, Tomas</t>
  </si>
  <si>
    <t>Lukoševičius, Donatas</t>
  </si>
  <si>
    <t>Melnikas, Rimantas</t>
  </si>
  <si>
    <t>Jakubauskas, Marius</t>
  </si>
  <si>
    <t>Dubosas, Mindaugas</t>
  </si>
  <si>
    <t>Rimša, Renatas</t>
  </si>
  <si>
    <t>Rinkevičius, Kęstutis</t>
  </si>
  <si>
    <t>Radavičius, Marijus</t>
  </si>
  <si>
    <t>Martinkus, Mantas</t>
  </si>
  <si>
    <t>Mickus, Kęstas</t>
  </si>
  <si>
    <t>Navagrudskas, Vladas</t>
  </si>
  <si>
    <t>Vareika, Aivaras</t>
  </si>
  <si>
    <t>Kaminskas, Lukas</t>
  </si>
  <si>
    <t>Šimkus, Mindaugas</t>
  </si>
  <si>
    <t>Matižonokas, Andrius</t>
  </si>
  <si>
    <t>Griušelionis, Marius</t>
  </si>
  <si>
    <t>Kalvaitis, Romandas</t>
  </si>
  <si>
    <t>Navickas, Marius</t>
  </si>
  <si>
    <t>Kniukšta, Romualdas</t>
  </si>
  <si>
    <t>Monkevičius, Mindaugas</t>
  </si>
  <si>
    <t>Šveikauskas, Benediktas</t>
  </si>
  <si>
    <t>Vilčinskas Jonas</t>
  </si>
  <si>
    <t>Tamošiūnas, Aidas</t>
  </si>
  <si>
    <t>Navickas, Ainis</t>
  </si>
  <si>
    <t>Višinskas, Saulius</t>
  </si>
  <si>
    <t>Silkinas, Piotras</t>
  </si>
  <si>
    <t>Šukys, Edigijus</t>
  </si>
  <si>
    <t>Pijus, Mindaugas</t>
  </si>
  <si>
    <t>Vilūnas, Vytautas</t>
  </si>
  <si>
    <t>Žutautas, Darius</t>
  </si>
  <si>
    <t>Sausaitis, Arnas</t>
  </si>
  <si>
    <t>Naudžius, Algirdas</t>
  </si>
  <si>
    <t>Lisauskas, Robertas</t>
  </si>
  <si>
    <t>Petrutis, Rapolas</t>
  </si>
  <si>
    <t>Bagvilas, Stasys</t>
  </si>
  <si>
    <t>Vilūnas, Ginvydas</t>
  </si>
  <si>
    <t>Petrauskas, Vytautas</t>
  </si>
  <si>
    <t>Lukoševičius, Kazimieras</t>
  </si>
  <si>
    <t>Gudmonas, Jonas</t>
  </si>
  <si>
    <t>Martusevičius, Rimtautas</t>
  </si>
  <si>
    <t>Daunoravičius, Rimantas</t>
  </si>
  <si>
    <t>Rimkus, Linas</t>
  </si>
  <si>
    <t>Guogis, Bronislovas</t>
  </si>
  <si>
    <t>Sokol, Nikolaj</t>
  </si>
  <si>
    <t>Galinis, Sigitas</t>
  </si>
  <si>
    <t>Ankudavicius, Matas</t>
  </si>
  <si>
    <t>Šimonis, Irmantas</t>
  </si>
  <si>
    <t>Šermukšnis, Edvinas</t>
  </si>
  <si>
    <t>Žiūkas, Marius</t>
  </si>
  <si>
    <t>Baltrūnas, Kornelijus</t>
  </si>
  <si>
    <t>Kelečius, Dominykas</t>
  </si>
  <si>
    <t>Masiulis, Joelis</t>
  </si>
  <si>
    <t>Tumonis, Matas</t>
  </si>
  <si>
    <t>Bobulis, Dominykas</t>
  </si>
  <si>
    <t>Juknevičius, Lukas</t>
  </si>
  <si>
    <t>Grigonis, Žilvinas</t>
  </si>
  <si>
    <t>Norkevičius, Ignas</t>
  </si>
  <si>
    <t>Baliukevičius, Artūras</t>
  </si>
  <si>
    <t>Kalvaitis, Oskaras</t>
  </si>
  <si>
    <t>Balčiauskas, Benas</t>
  </si>
  <si>
    <t>Andrulevičius, Emilis</t>
  </si>
  <si>
    <t>Kontrimas, Jokūbas</t>
  </si>
  <si>
    <t>Petraitis, Gediminas</t>
  </si>
  <si>
    <t>Višinskas, Kęstutis</t>
  </si>
  <si>
    <t>Jonaitis, Vilius</t>
  </si>
  <si>
    <t>Vilūnas, Jonas</t>
  </si>
  <si>
    <t>Navagrudskas, Sigitas</t>
  </si>
  <si>
    <t>Tušas, Apolinaras</t>
  </si>
  <si>
    <t>Lapašinskas, Eugenijus</t>
  </si>
  <si>
    <t>Tchukuma, Daniel</t>
  </si>
  <si>
    <t>Jakubavičius, Donatas</t>
  </si>
  <si>
    <t>Norkevičius, Benas</t>
  </si>
  <si>
    <t>Venckus, Algis</t>
  </si>
  <si>
    <t>www.stasiukaitis.lt</t>
  </si>
  <si>
    <t>Kaišiadorys Bėga</t>
  </si>
  <si>
    <t>Neko Runners</t>
  </si>
  <si>
    <t>Stop-Stop</t>
  </si>
  <si>
    <t>Adidas adventure team</t>
  </si>
  <si>
    <t>Cosma</t>
  </si>
  <si>
    <t>Kotesa</t>
  </si>
  <si>
    <t>Oro gynybos batalionas</t>
  </si>
  <si>
    <t>V13</t>
  </si>
  <si>
    <t xml:space="preserve"> Vilkaviškis</t>
  </si>
  <si>
    <t>"Jon.""Maratonas""/Prienų KKSC", Prienai</t>
  </si>
  <si>
    <t>Sc Sūduva</t>
  </si>
  <si>
    <t>V17</t>
  </si>
  <si>
    <t>Nenartavičius Romas</t>
  </si>
  <si>
    <t xml:space="preserve"> Prienai</t>
  </si>
  <si>
    <t>Dublin</t>
  </si>
  <si>
    <t>Airijos lietuviu begiku klubas</t>
  </si>
  <si>
    <t>Gražiškiai</t>
  </si>
  <si>
    <t>Gtenta.lt</t>
  </si>
  <si>
    <t xml:space="preserve"> Marijampole</t>
  </si>
  <si>
    <t>VYR</t>
  </si>
  <si>
    <t>V41</t>
  </si>
  <si>
    <t>V51</t>
  </si>
  <si>
    <t>Ambrasiūnas, Mindaugas</t>
  </si>
  <si>
    <t>Banevičius, Arūnas</t>
  </si>
  <si>
    <t>Bilius, Ignas</t>
  </si>
  <si>
    <t>Civilka, Simas</t>
  </si>
  <si>
    <t>Galeckas, Aurimas</t>
  </si>
  <si>
    <t>Gasiūnas, Oskaras</t>
  </si>
  <si>
    <t>Grabys, Petras</t>
  </si>
  <si>
    <t>Grajauskas, Linas</t>
  </si>
  <si>
    <t>Išganaitis, Matas</t>
  </si>
  <si>
    <t>Jakelevičius, Ramūnas</t>
  </si>
  <si>
    <t>Jakubynas, Augustas</t>
  </si>
  <si>
    <t>BK Dzūkija</t>
  </si>
  <si>
    <t>Jankaitis, Marijus</t>
  </si>
  <si>
    <t>Jocius, Donatas</t>
  </si>
  <si>
    <t>Kačkis, Klaudijus</t>
  </si>
  <si>
    <t>Kalėda, Darius</t>
  </si>
  <si>
    <t>Kalėda, Mantas</t>
  </si>
  <si>
    <t>Kalinauskas, Vincas</t>
  </si>
  <si>
    <t>Kazlauskas, Andrius</t>
  </si>
  <si>
    <t>Kazlauskas, Tadas</t>
  </si>
  <si>
    <t>Klėgeris, Šarūnas</t>
  </si>
  <si>
    <t>Klimavičius, Česlovas</t>
  </si>
  <si>
    <t>Klimavičius, Lukas</t>
  </si>
  <si>
    <t>Marcinkevičius, Rokas</t>
  </si>
  <si>
    <t>Meška, Artūras</t>
  </si>
  <si>
    <t>Mikalauskas, Ugnius</t>
  </si>
  <si>
    <t>Palšis, Justas</t>
  </si>
  <si>
    <t>Peleckas, Deividas</t>
  </si>
  <si>
    <t>Savickas, Tadas</t>
  </si>
  <si>
    <t>Soroka, Giedrius</t>
  </si>
  <si>
    <t>Stanelis, Martynas</t>
  </si>
  <si>
    <t>Stasionis, Tomas</t>
  </si>
  <si>
    <t>Stravinskas, Elijus</t>
  </si>
  <si>
    <t>Sviderskas, Marius</t>
  </si>
  <si>
    <t>Svirskas, Vytautas</t>
  </si>
  <si>
    <t>Šalaševičius, Martynas</t>
  </si>
  <si>
    <t>Šalaševičius, Vaidas</t>
  </si>
  <si>
    <t>Šmergelis, Rolandas</t>
  </si>
  <si>
    <t>Viržaitis, Edgaras</t>
  </si>
  <si>
    <t>Krupinaitė Goda</t>
  </si>
  <si>
    <t>Dubikaltytė Deina</t>
  </si>
  <si>
    <t>Neringa</t>
  </si>
  <si>
    <t>Rīga</t>
  </si>
  <si>
    <t>Jūržemės klajokliai</t>
  </si>
  <si>
    <t>Neringos gimnazija</t>
  </si>
  <si>
    <t>BMK Inžinerija</t>
  </si>
  <si>
    <t>Šviesos Kariai</t>
  </si>
  <si>
    <t>M11</t>
  </si>
  <si>
    <t>M15</t>
  </si>
  <si>
    <t>Klaipėdos „Maratonas“</t>
  </si>
  <si>
    <t>Šeima</t>
  </si>
  <si>
    <t>Algirdo Brazausko gimnazija</t>
  </si>
  <si>
    <t>Indriunienė Vitalija</t>
  </si>
  <si>
    <t>Klimenko Uljana</t>
  </si>
  <si>
    <t>MOT5</t>
  </si>
  <si>
    <t>Šiaulių sporto gimnazija</t>
  </si>
  <si>
    <t>BK Jonas Maratonas</t>
  </si>
  <si>
    <t>Lida</t>
  </si>
  <si>
    <t>LSMU</t>
  </si>
  <si>
    <t>Braškių</t>
  </si>
  <si>
    <t>MRU</t>
  </si>
  <si>
    <t>Kanapiniai</t>
  </si>
  <si>
    <t>Neringos buriuotojų klubas „Vė</t>
  </si>
  <si>
    <t>Judėjimo guru</t>
  </si>
  <si>
    <t>Nidos Kopos</t>
  </si>
  <si>
    <t>Šiaulių veteranų sporto klubas</t>
  </si>
  <si>
    <t>Utrecht</t>
  </si>
  <si>
    <t>Telšiai</t>
  </si>
  <si>
    <t>Adform</t>
  </si>
  <si>
    <t>Bireliai</t>
  </si>
  <si>
    <t>SEB</t>
  </si>
  <si>
    <t>Balčiūnaitė Monika</t>
  </si>
  <si>
    <t>MOT10</t>
  </si>
  <si>
    <t>ju2ju2</t>
  </si>
  <si>
    <t>Lemminkainen Lietuva</t>
  </si>
  <si>
    <t>ASU „Pilėnai“</t>
  </si>
  <si>
    <t>OK Ąžuolas, Nida</t>
  </si>
  <si>
    <t>Žasliai</t>
  </si>
  <si>
    <t>Ingleby Lithuania Agro</t>
  </si>
  <si>
    <t>Bad Schwartau</t>
  </si>
  <si>
    <t>CGTrader</t>
  </si>
  <si>
    <t>Run for Science</t>
  </si>
  <si>
    <t>Vilnius/Kaunas</t>
  </si>
  <si>
    <t>Lietuvos edukologijos universitetas</t>
  </si>
  <si>
    <t>Fasadus</t>
  </si>
  <si>
    <t>Bėgimas Druskininkuose</t>
  </si>
  <si>
    <t>Avižos</t>
  </si>
  <si>
    <t>VUŽK</t>
  </si>
  <si>
    <t>M20</t>
  </si>
  <si>
    <t>M40</t>
  </si>
  <si>
    <t>I RUN</t>
  </si>
  <si>
    <t>LTU trail running people</t>
  </si>
  <si>
    <t>"LSC; VSKNoskrien", Riga</t>
  </si>
  <si>
    <t>#Unbreakable</t>
  </si>
  <si>
    <t>Staniūnai</t>
  </si>
  <si>
    <t>Su gimtadieniu broli!</t>
  </si>
  <si>
    <t>Oslo</t>
  </si>
  <si>
    <t>Adašiūnaitė, Eglė</t>
  </si>
  <si>
    <t>Adomaitienė, Auksė</t>
  </si>
  <si>
    <t>Andrikytė, Milda</t>
  </si>
  <si>
    <t>Andriulienė, Agnė</t>
  </si>
  <si>
    <t>Andronik, Ana</t>
  </si>
  <si>
    <t>Andronik, Dominyka</t>
  </si>
  <si>
    <t>Antanaitytė, Sintija</t>
  </si>
  <si>
    <t>Antončikienė, Rima</t>
  </si>
  <si>
    <t>Augaitytė, Monika</t>
  </si>
  <si>
    <t>Autukaitė, Jurgita</t>
  </si>
  <si>
    <t>Ažusienienė, Sigita</t>
  </si>
  <si>
    <t>Babilčiūtė, Jurgita</t>
  </si>
  <si>
    <t>Balčiūtė, Ema</t>
  </si>
  <si>
    <t>Balsevičienė, Alina</t>
  </si>
  <si>
    <t>Banevičienė, Milda</t>
  </si>
  <si>
    <t>Baranauskaitė, Sonata</t>
  </si>
  <si>
    <t>Barauskaitė, Dovilė</t>
  </si>
  <si>
    <t>Barinova, Justina</t>
  </si>
  <si>
    <t>Barinovaitė, Goda</t>
  </si>
  <si>
    <t>Bartkevičiūtė, Kristina</t>
  </si>
  <si>
    <t>Bendikaitė, Rūta</t>
  </si>
  <si>
    <t>Bičkūnienė, Danguole</t>
  </si>
  <si>
    <t>Bracaitė, Vakarė</t>
  </si>
  <si>
    <t>Braciūtė, Gintarė</t>
  </si>
  <si>
    <t>Bružikienė, Inga</t>
  </si>
  <si>
    <t>Ciukšaitė, Adelė</t>
  </si>
  <si>
    <t>Ciukšaitė, Rugilė</t>
  </si>
  <si>
    <t>Ciukšienė, Giedrė</t>
  </si>
  <si>
    <t>Čelkonaitė, Agilė</t>
  </si>
  <si>
    <t>Čelkonaitė, Domilė</t>
  </si>
  <si>
    <t>Čelkonaitė, Silvija</t>
  </si>
  <si>
    <t>Čelkonienė, Milita</t>
  </si>
  <si>
    <t>Čenkutė, Ingrida</t>
  </si>
  <si>
    <t>Čėsnaitė, Gintarė</t>
  </si>
  <si>
    <t>Čiukšienė, Neringa</t>
  </si>
  <si>
    <t>Čygaitė, Lina</t>
  </si>
  <si>
    <t>Dainauskaitė, Aurelija</t>
  </si>
  <si>
    <t>Dapkevičiūtė, Justė</t>
  </si>
  <si>
    <t>Dargytė, Birutė</t>
  </si>
  <si>
    <t>Daugėlaitė, Gintarė</t>
  </si>
  <si>
    <t>Davainytė, Virginija</t>
  </si>
  <si>
    <t>Dilienė, Jovita</t>
  </si>
  <si>
    <t>Domašienė, Palmyra</t>
  </si>
  <si>
    <t>Domašiūtė, Vaida</t>
  </si>
  <si>
    <t>Domskytė, Paulina</t>
  </si>
  <si>
    <t>Drebulienė, Asta</t>
  </si>
  <si>
    <t>Duksaitė Iškauskienė, Laura</t>
  </si>
  <si>
    <t>Eimantaitė, Gintarė</t>
  </si>
  <si>
    <t>Fjeld, Vaida</t>
  </si>
  <si>
    <t>Gailiūtė, Indrė</t>
  </si>
  <si>
    <t>Gakaitė, Mia</t>
  </si>
  <si>
    <t>Galimovienė, Eglė</t>
  </si>
  <si>
    <t>Ganusauskienė, Giedrė</t>
  </si>
  <si>
    <t>Gedvilienė, Jolanta</t>
  </si>
  <si>
    <t>Geležauskaitė, Aistė</t>
  </si>
  <si>
    <t>Gendvilaitė, Sonata</t>
  </si>
  <si>
    <t>Girkantė, Asta</t>
  </si>
  <si>
    <t>Globienė, Kristina</t>
  </si>
  <si>
    <t>Gotcaitytė, Monika</t>
  </si>
  <si>
    <t>Greičiūtė, Mingailė</t>
  </si>
  <si>
    <t>Grinkevič, Ala</t>
  </si>
  <si>
    <t>Griūnienė, Vilda</t>
  </si>
  <si>
    <t>Grunskienė, Edita</t>
  </si>
  <si>
    <t>Gruodytė, Vilmantė</t>
  </si>
  <si>
    <t>Gudaitytė, Gintarė</t>
  </si>
  <si>
    <t>Guleckienė, Asta</t>
  </si>
  <si>
    <t>Guleckytė, Eglė</t>
  </si>
  <si>
    <t>Gustainytė, Laima</t>
  </si>
  <si>
    <t>Gustainytė, Vaida</t>
  </si>
  <si>
    <t>Ivanauskaitė, Agnė</t>
  </si>
  <si>
    <t>Ivanauskaitė, Rasa</t>
  </si>
  <si>
    <t>Jakštaitė, Vilda</t>
  </si>
  <si>
    <t>Jakubauskienė, Agnė</t>
  </si>
  <si>
    <t>Jakutytė Giraitienė, Lina</t>
  </si>
  <si>
    <t>Janickaitė, Austėja</t>
  </si>
  <si>
    <t>Jokubaitytė, Viktorija</t>
  </si>
  <si>
    <t>Jonaitienė, Jurgita</t>
  </si>
  <si>
    <t>Jonaitytė, Aistė</t>
  </si>
  <si>
    <t>Jonaitytė, Gintarė</t>
  </si>
  <si>
    <t>Jukubauskaitė, Iruna</t>
  </si>
  <si>
    <t>Jurgaitytė Avižinienė, Agnė</t>
  </si>
  <si>
    <t>Jurgeliūnienė, Renata</t>
  </si>
  <si>
    <t>Dumbrytė Braškė, Eglė</t>
  </si>
  <si>
    <t>Kadagytė, Ieva</t>
  </si>
  <si>
    <t>Kaliunienė, Edita</t>
  </si>
  <si>
    <t>Kalundienė, Monika</t>
  </si>
  <si>
    <t>Kardauskaitė, Ieva</t>
  </si>
  <si>
    <t>Kasnauskaitė, Rūta</t>
  </si>
  <si>
    <t>Kasnauskienė, Jūratė</t>
  </si>
  <si>
    <t>Kazarez, Nadzeya</t>
  </si>
  <si>
    <t>Kesminienė, Vaida</t>
  </si>
  <si>
    <t>Kisielienė, Kristina</t>
  </si>
  <si>
    <t>Kisieliūtė, Nida</t>
  </si>
  <si>
    <t>Kisieliutė, Silvija</t>
  </si>
  <si>
    <t>Kleinfeldt, Gundula</t>
  </si>
  <si>
    <t>Klimavičiūtė, Rasa</t>
  </si>
  <si>
    <t>Krasauskė, Giedrė</t>
  </si>
  <si>
    <t>Krasuckaitė, Rūta</t>
  </si>
  <si>
    <t>Kriauzaitė, Paulina</t>
  </si>
  <si>
    <t>Krikštaponytė, Aistė</t>
  </si>
  <si>
    <t>Kriugždienė, Ramunė</t>
  </si>
  <si>
    <t>Kriukovė, Urtė</t>
  </si>
  <si>
    <t>Kubilienė, Kristina</t>
  </si>
  <si>
    <t>Kubiliūtė, Giedrė</t>
  </si>
  <si>
    <t>Kunelytė, Rugilė</t>
  </si>
  <si>
    <t>Kusaitė, Augustė</t>
  </si>
  <si>
    <t>Kusienė, Ramunė</t>
  </si>
  <si>
    <t>Kvedaraitė, Justina</t>
  </si>
  <si>
    <t>Kvedaraitė, Kamilė</t>
  </si>
  <si>
    <t>Kvedaravičienė, Joana</t>
  </si>
  <si>
    <t>Kvedaravičiūtė, Vilija</t>
  </si>
  <si>
    <t>Lakštauskienė, Jūratė</t>
  </si>
  <si>
    <t>Lapienytė, Gabrielė</t>
  </si>
  <si>
    <t>Lašaitė, Dalia</t>
  </si>
  <si>
    <t>Laurinavičiūtė, Bigita</t>
  </si>
  <si>
    <t>Leskauskaitė, Dovilė</t>
  </si>
  <si>
    <t>Liaukuvienė, Indrė</t>
  </si>
  <si>
    <t>Lukošienė, Rima</t>
  </si>
  <si>
    <t>Magelinskaitė, Gabrielė</t>
  </si>
  <si>
    <t>Malinauskienė, Dalia</t>
  </si>
  <si>
    <t>Markevičienė, Jurgita</t>
  </si>
  <si>
    <t>Marmaitė, Viktorija</t>
  </si>
  <si>
    <t>Medeikienė, Regina</t>
  </si>
  <si>
    <t>Medeikytė, Rugilė</t>
  </si>
  <si>
    <t>Miežytė, Živilė</t>
  </si>
  <si>
    <t>Mikalauskaitė, Agnė</t>
  </si>
  <si>
    <t>Mikalauskaitė, Simona</t>
  </si>
  <si>
    <t>Mikočiūnienė, Aistė</t>
  </si>
  <si>
    <t>Kaminskaitė, Milda</t>
  </si>
  <si>
    <t>Minelgė, Simona</t>
  </si>
  <si>
    <t>Mockutė, Diana</t>
  </si>
  <si>
    <t>Motiejūnaitė, Vilija</t>
  </si>
  <si>
    <t>Murauskaitė Šaban, Vitalija</t>
  </si>
  <si>
    <t>Navickė, Sonata</t>
  </si>
  <si>
    <t>Niedrė, Iveta</t>
  </si>
  <si>
    <t>Nikitinaitė, Evita</t>
  </si>
  <si>
    <t>Noreikienė, Aidė</t>
  </si>
  <si>
    <t>Norvilaitė, Elzė</t>
  </si>
  <si>
    <t>Otsus, Gabrielė</t>
  </si>
  <si>
    <t>Padaigaitė, Austėja</t>
  </si>
  <si>
    <t>Padaigienė, Dalia</t>
  </si>
  <si>
    <t>Pališkytė, Rita</t>
  </si>
  <si>
    <t>Paplauskė, Inga</t>
  </si>
  <si>
    <t>Paužienė, Jurgita</t>
  </si>
  <si>
    <t>Petraitytė, Iveta</t>
  </si>
  <si>
    <t>Petrauskienė, Vilma</t>
  </si>
  <si>
    <t>Petravičienė, Agnė</t>
  </si>
  <si>
    <t>Petruškevičiūtė, Karolina</t>
  </si>
  <si>
    <t>Pilipavičienė, Akvilė</t>
  </si>
  <si>
    <t>Pilkienė, Violeta</t>
  </si>
  <si>
    <t>Pilvinienė, Edita</t>
  </si>
  <si>
    <t>Plečkaitienė, Daiva</t>
  </si>
  <si>
    <t>Pletniova, Liza</t>
  </si>
  <si>
    <t>Povilonienė, Jovita</t>
  </si>
  <si>
    <t>Pranaitytė Mulevičienė, Renata</t>
  </si>
  <si>
    <t>Pšitulskytė, Vakarė</t>
  </si>
  <si>
    <t>Radzevičienė, Audronė</t>
  </si>
  <si>
    <t>Ramoškaitė, Agnė</t>
  </si>
  <si>
    <t>Regelskienė, Ramutė</t>
  </si>
  <si>
    <t>Revaitė, Vilija</t>
  </si>
  <si>
    <t>Riekstina, Undine Ruta</t>
  </si>
  <si>
    <t>Sabatauskaitė, Livija</t>
  </si>
  <si>
    <t>Sakalaitė, Eglė</t>
  </si>
  <si>
    <t>Sakavičiūtė, Gerda</t>
  </si>
  <si>
    <t>Savickaitė, Lina</t>
  </si>
  <si>
    <t>Sergedaitė, Angelė</t>
  </si>
  <si>
    <t>Siaurytė, Agnė</t>
  </si>
  <si>
    <t>Simutytė, Laura</t>
  </si>
  <si>
    <t>Sinkevičiūtė, Ingrida</t>
  </si>
  <si>
    <t>Slautaitė, Agnė</t>
  </si>
  <si>
    <t>Slautaitė, Jurgita</t>
  </si>
  <si>
    <t>Slivinskienė, Jūratė</t>
  </si>
  <si>
    <t>Songailienė, Inga</t>
  </si>
  <si>
    <t>Stanaitytė, Gintarė</t>
  </si>
  <si>
    <t>Stanytė, Ieva</t>
  </si>
  <si>
    <t>Stasiukaitienė, Ina</t>
  </si>
  <si>
    <t>Stašytė, Aleksandra</t>
  </si>
  <si>
    <t>Stonytė Striūkienė, Viktorija</t>
  </si>
  <si>
    <t>Stubrytė, Živilė</t>
  </si>
  <si>
    <t>Survilaitė, Austėja</t>
  </si>
  <si>
    <t>Šaltenytė, Miglė</t>
  </si>
  <si>
    <t>Šaulytė, Egidija</t>
  </si>
  <si>
    <t>Šimoliūnaitė, Lidija</t>
  </si>
  <si>
    <t>Šlepikaitė, Laura</t>
  </si>
  <si>
    <t>Šmuilienė, Donata</t>
  </si>
  <si>
    <t>Štaraitė, Vaiva</t>
  </si>
  <si>
    <t>Taletaitė, Emilija</t>
  </si>
  <si>
    <t>Tamošaitytė, Kamilė</t>
  </si>
  <si>
    <t>Tarasevičiūtė, Veronika</t>
  </si>
  <si>
    <t>Turulienė, Jurgita</t>
  </si>
  <si>
    <t>Ulinaitė, Daiva</t>
  </si>
  <si>
    <t>Ulinaitė, Donata</t>
  </si>
  <si>
    <t>Ulinaitė, Simona</t>
  </si>
  <si>
    <t>Urbanavičiūtė, Sandra</t>
  </si>
  <si>
    <t>Vadoklytė, Rūta</t>
  </si>
  <si>
    <t>Vaičiulienė, Austėja</t>
  </si>
  <si>
    <t>Valatkaitė, Kamile</t>
  </si>
  <si>
    <t>Varnagirytė, Viktorija</t>
  </si>
  <si>
    <t>Varškevičiūtė, Jurga Jomantė</t>
  </si>
  <si>
    <t>Vėjelytė, Agnė</t>
  </si>
  <si>
    <t>Verchoturova, Ausra</t>
  </si>
  <si>
    <t>Verseckaitė, Vytautė</t>
  </si>
  <si>
    <t>Vičienė, Dalia</t>
  </si>
  <si>
    <t>Vieraitytė, Jurga</t>
  </si>
  <si>
    <t>Vilkickaitė, Violeta</t>
  </si>
  <si>
    <t>Viršilaitė, Ieva</t>
  </si>
  <si>
    <t>Vislavičiūtė, Vaida</t>
  </si>
  <si>
    <t>Viščinytė, Ieva</t>
  </si>
  <si>
    <t>Vrubliauskaitė, Justina</t>
  </si>
  <si>
    <t>Zacharova, Viktorija</t>
  </si>
  <si>
    <t>Zarifova, Diliara</t>
  </si>
  <si>
    <t>Zinkevičiūtė, Neda</t>
  </si>
  <si>
    <t>Zykutė Popenova, Ieva</t>
  </si>
  <si>
    <t>Zubavicienė, Milda</t>
  </si>
  <si>
    <t>Žemaitytė, Inga</t>
  </si>
  <si>
    <t>Žibūdaitė, Ainė</t>
  </si>
  <si>
    <t>Žibūdaitė, Bėja</t>
  </si>
  <si>
    <t>Žibūdaitė, Rusnė</t>
  </si>
  <si>
    <t>Žilinskienė, Ramunė</t>
  </si>
  <si>
    <t>Žilionytė,  Eglė</t>
  </si>
  <si>
    <t>V11</t>
  </si>
  <si>
    <t>40-imt kaštonų žalių</t>
  </si>
  <si>
    <t>Penki Kalnai</t>
  </si>
  <si>
    <t>Riga</t>
  </si>
  <si>
    <t>BJC Laimīte</t>
  </si>
  <si>
    <t>Bulvė</t>
  </si>
  <si>
    <t>V15</t>
  </si>
  <si>
    <t>Elektrėnų sporto centras</t>
  </si>
  <si>
    <t>VYR5</t>
  </si>
  <si>
    <t>Kaliningrad</t>
  </si>
  <si>
    <t>PRUSSIY</t>
  </si>
  <si>
    <t>SKM</t>
  </si>
  <si>
    <t>Stakliškės</t>
  </si>
  <si>
    <t>Vilniaus Gedimino technikos un, Neringa</t>
  </si>
  <si>
    <t>Academia Remigum</t>
  </si>
  <si>
    <t>Elkektromarkt</t>
  </si>
  <si>
    <t>VSKNoskrien</t>
  </si>
  <si>
    <t>Martinkus Mantas</t>
  </si>
  <si>
    <t>Žukauskaitė Eglė</t>
  </si>
  <si>
    <t>VYR10</t>
  </si>
  <si>
    <t>oklaipeda.lt</t>
  </si>
  <si>
    <t>O! Klaipėda</t>
  </si>
  <si>
    <t>Troškučiai</t>
  </si>
  <si>
    <t>BK „Smidras“</t>
  </si>
  <si>
    <t>Lietuvos jūrininkai</t>
  </si>
  <si>
    <t>Runglorious Bastards</t>
  </si>
  <si>
    <t>Ko čia batai?</t>
  </si>
  <si>
    <t>OK Takas</t>
  </si>
  <si>
    <t>Vievis</t>
  </si>
  <si>
    <t>Elektrenu dziudo klubas Draugytė</t>
  </si>
  <si>
    <t>3 Paršiukai Samurajai</t>
  </si>
  <si>
    <t>Spaudos Imperija</t>
  </si>
  <si>
    <t>DGITL</t>
  </si>
  <si>
    <t>OK Ąžuolas</t>
  </si>
  <si>
    <t>Vikija</t>
  </si>
  <si>
    <t>Vilkynė</t>
  </si>
  <si>
    <t>Pimpa</t>
  </si>
  <si>
    <t>Giliukas.lt</t>
  </si>
  <si>
    <t>Banai running</t>
  </si>
  <si>
    <t>ELS</t>
  </si>
  <si>
    <t>LK SP KK</t>
  </si>
  <si>
    <t>Jofanai</t>
  </si>
  <si>
    <t>Bubas</t>
  </si>
  <si>
    <t>Zenov Kostas</t>
  </si>
  <si>
    <t>Čepenko Dmitrijus</t>
  </si>
  <si>
    <t>Baranauskas Mantas</t>
  </si>
  <si>
    <t>Martinaitis Tomas</t>
  </si>
  <si>
    <t>Lukošiūnas Vilius</t>
  </si>
  <si>
    <t>V20</t>
  </si>
  <si>
    <t>V45</t>
  </si>
  <si>
    <t>V40</t>
  </si>
  <si>
    <t>V50</t>
  </si>
  <si>
    <t>V55</t>
  </si>
  <si>
    <t>V19</t>
  </si>
  <si>
    <t>V60</t>
  </si>
  <si>
    <t>V70</t>
  </si>
  <si>
    <t>V65</t>
  </si>
  <si>
    <t>SK „Vilniaus Baltai“</t>
  </si>
  <si>
    <t>Liepāja</t>
  </si>
  <si>
    <t>ASICS</t>
  </si>
  <si>
    <t>Akademija</t>
  </si>
  <si>
    <t>ilginuotoliai.lt</t>
  </si>
  <si>
    <t>Vilnius economics</t>
  </si>
  <si>
    <t>Neko runners</t>
  </si>
  <si>
    <t>JustTri</t>
  </si>
  <si>
    <t>Visma</t>
  </si>
  <si>
    <t>Auces Aeroklubs</t>
  </si>
  <si>
    <t>Leliūnai</t>
  </si>
  <si>
    <t>DerybosLT SEK</t>
  </si>
  <si>
    <t>Ogre</t>
  </si>
  <si>
    <t>Maratona klubs</t>
  </si>
  <si>
    <t>UAB Lukrida</t>
  </si>
  <si>
    <t>Vilniaus SOS vaikų kaimas</t>
  </si>
  <si>
    <t>OVC Consulting</t>
  </si>
  <si>
    <t>S-Sportas</t>
  </si>
  <si>
    <t>SPARTA</t>
  </si>
  <si>
    <t>AMBERMAN</t>
  </si>
  <si>
    <t>Transcom Worldwide</t>
  </si>
  <si>
    <t>Affecto Lietuva</t>
  </si>
  <si>
    <t>Avantrus</t>
  </si>
  <si>
    <t>Białystok</t>
  </si>
  <si>
    <t>Frevini Studio</t>
  </si>
  <si>
    <t>run4fun</t>
  </si>
  <si>
    <t>Močiutės šlepetės</t>
  </si>
  <si>
    <t>KOP OESKV</t>
  </si>
  <si>
    <t>Pantera Nemiega</t>
  </si>
  <si>
    <t>Retasta</t>
  </si>
  <si>
    <t>Bėgantis</t>
  </si>
  <si>
    <t>Liepoja</t>
  </si>
  <si>
    <t>ziggy stardust</t>
  </si>
  <si>
    <t>Šaukliai</t>
  </si>
  <si>
    <t>Reluva</t>
  </si>
  <si>
    <t>Tija</t>
  </si>
  <si>
    <t>Run4Fun</t>
  </si>
  <si>
    <t>Treniruoti kunai</t>
  </si>
  <si>
    <t>Kulautuva</t>
  </si>
  <si>
    <t>Prienų „Vėjas“</t>
  </si>
  <si>
    <t>Vilnius-Alytus</t>
  </si>
  <si>
    <t>Ape TK</t>
  </si>
  <si>
    <t>IMLITEX HOLDINGS</t>
  </si>
  <si>
    <t>My Hero</t>
  </si>
  <si>
    <t>ČYSTAS</t>
  </si>
  <si>
    <t>Vilkija</t>
  </si>
  <si>
    <t>Transgreitis</t>
  </si>
  <si>
    <t>zivile</t>
  </si>
  <si>
    <t>Akstinas, Petras</t>
  </si>
  <si>
    <t>Akstinas, Vėjas</t>
  </si>
  <si>
    <t>Aleliūnas, Paulius</t>
  </si>
  <si>
    <t>Alseika, Andrius</t>
  </si>
  <si>
    <t>Andriekus, Darius</t>
  </si>
  <si>
    <t>Andronik, Vadim</t>
  </si>
  <si>
    <t>Antanaitis, Ramūnas</t>
  </si>
  <si>
    <t>Anužis, Vitalijus</t>
  </si>
  <si>
    <t>Asars, Māris</t>
  </si>
  <si>
    <t>Astrauskas, Gediminas</t>
  </si>
  <si>
    <t>Avižinis, Domas</t>
  </si>
  <si>
    <t>Avižinis, Paulius</t>
  </si>
  <si>
    <t>Ažusienis, Mantas</t>
  </si>
  <si>
    <t>Babarskis, Žilvinas</t>
  </si>
  <si>
    <t>Bagdonavičius, Tautvydas</t>
  </si>
  <si>
    <t>Bagurskas, Edvinas</t>
  </si>
  <si>
    <t>Balčiūnas, Dominykas</t>
  </si>
  <si>
    <t>Balikevičius, Tauras</t>
  </si>
  <si>
    <t>Balsevičius, Andrius</t>
  </si>
  <si>
    <t>Baltrušaitis, Žydrūnas</t>
  </si>
  <si>
    <t>Banys, Marius</t>
  </si>
  <si>
    <t>Barila, Astijus</t>
  </si>
  <si>
    <t>Barila, Vytenis</t>
  </si>
  <si>
    <t>Barinovas, Darius</t>
  </si>
  <si>
    <t>Barinovas, Saulius</t>
  </si>
  <si>
    <t>Barkauskas, Tadas</t>
  </si>
  <si>
    <t>Bartkus, Simonas</t>
  </si>
  <si>
    <t>Beliauskas, Giedrius</t>
  </si>
  <si>
    <t>Belskij, Jaroslav</t>
  </si>
  <si>
    <t>Bešėnas, Domas</t>
  </si>
  <si>
    <t>Bešėnas, Ugnius</t>
  </si>
  <si>
    <t>Bisikirskas, Darius</t>
  </si>
  <si>
    <t>Bisikirskas, Tadas</t>
  </si>
  <si>
    <t>Biskys, Mindaugas</t>
  </si>
  <si>
    <t>Borkelis, Paulius</t>
  </si>
  <si>
    <t>Borniauskis, Antanas</t>
  </si>
  <si>
    <t>Boza, Tomas</t>
  </si>
  <si>
    <t>Braciška, Aurelijus</t>
  </si>
  <si>
    <t>Brandisauskas, Benas Jonas</t>
  </si>
  <si>
    <t>Brandisauskas, Dainius</t>
  </si>
  <si>
    <t>Braškys, Donatas</t>
  </si>
  <si>
    <t>Braškys, Karolis</t>
  </si>
  <si>
    <t>Braškys, Robertas</t>
  </si>
  <si>
    <t>Bruškis, Aurimas</t>
  </si>
  <si>
    <t>Bučas, Dominykas</t>
  </si>
  <si>
    <t>Buknys, Dainius</t>
  </si>
  <si>
    <t>Burka, Marijus</t>
  </si>
  <si>
    <t>Butkevičius, Rimantas</t>
  </si>
  <si>
    <t>Bžeskis, Donatas</t>
  </si>
  <si>
    <t>Curkinas, Dmitrijus</t>
  </si>
  <si>
    <t>Čaplikas, Herkus Pijus</t>
  </si>
  <si>
    <t>Čaplikas, Laimonas</t>
  </si>
  <si>
    <t>Čeludka, Kornelijus</t>
  </si>
  <si>
    <t>Čivilis, Tomas</t>
  </si>
  <si>
    <t>Čugajus, Jurijus</t>
  </si>
  <si>
    <t>Dābols, Dāvis</t>
  </si>
  <si>
    <t>Dambrauskas, Marius</t>
  </si>
  <si>
    <t>Danilovas, Paulius Pavelas</t>
  </si>
  <si>
    <t>Davidavičius, Jonas</t>
  </si>
  <si>
    <t>Dinda, Mindaugas</t>
  </si>
  <si>
    <t>Domasius, Sarunas</t>
  </si>
  <si>
    <t>Dopolskas, Algis</t>
  </si>
  <si>
    <t>Drakšas, Tomas</t>
  </si>
  <si>
    <t>Drebulys, Domantas</t>
  </si>
  <si>
    <t>Drebulys, Nedas Vytis</t>
  </si>
  <si>
    <t>Dubikaltis, Armandas</t>
  </si>
  <si>
    <t>Dulevičius, Gintautas</t>
  </si>
  <si>
    <t>Dzimanavicius, Edvinas</t>
  </si>
  <si>
    <t>Dzimanavivius. Egidijus</t>
  </si>
  <si>
    <t>Gaučas, Ramūnas</t>
  </si>
  <si>
    <t>Gedminas, Algirdas</t>
  </si>
  <si>
    <t>Gedrimas, Mantas</t>
  </si>
  <si>
    <t>Gelūnas, Vidmantas</t>
  </si>
  <si>
    <t>Genevičius, Pijus</t>
  </si>
  <si>
    <t>Genys, Mindaugas</t>
  </si>
  <si>
    <t>Gilfy, Alex</t>
  </si>
  <si>
    <t>Adelaide</t>
  </si>
  <si>
    <t>Crocodile hunters</t>
  </si>
  <si>
    <t>Globys, Girius</t>
  </si>
  <si>
    <t>Globys, Saulius</t>
  </si>
  <si>
    <t>Gramakov, Igoris</t>
  </si>
  <si>
    <t>Grebliauskas, Lukas</t>
  </si>
  <si>
    <t>Greičius, Edvinas</t>
  </si>
  <si>
    <t>Grigaitis, Žilvinas</t>
  </si>
  <si>
    <t>Grigalevičius, Ričardas</t>
  </si>
  <si>
    <t>Grigusevičius, Andrius</t>
  </si>
  <si>
    <t>Gruzdys, Darius</t>
  </si>
  <si>
    <t>Guleckis, Martynas</t>
  </si>
  <si>
    <t>Gumbrevičius, Saulius</t>
  </si>
  <si>
    <t>Ilciuk, Andrej</t>
  </si>
  <si>
    <t>Iškauskas, Jonas</t>
  </si>
  <si>
    <t>Jadenkus, Evaldas</t>
  </si>
  <si>
    <t>Jagminas, Valdemaras</t>
  </si>
  <si>
    <t>Jakštas, Augustas</t>
  </si>
  <si>
    <t>Janušauskas, Donatas</t>
  </si>
  <si>
    <t>Janušauskas, Lukas</t>
  </si>
  <si>
    <t>Janušauskas, Mažvydas</t>
  </si>
  <si>
    <t>Jarcev, Jevgenij</t>
  </si>
  <si>
    <t>Jasas, Gediminas</t>
  </si>
  <si>
    <t>Jasonas, Ignas</t>
  </si>
  <si>
    <t>Jašinskas, Marius</t>
  </si>
  <si>
    <t>Jazepčikas, Vytautas</t>
  </si>
  <si>
    <t>Jegorov, Andrej</t>
  </si>
  <si>
    <t>Jelinskas, Laurynas</t>
  </si>
  <si>
    <t>Jermolenko, Anatolij</t>
  </si>
  <si>
    <t>Jokubauskas, Gražvydas</t>
  </si>
  <si>
    <t>Jokubauskas. Jovydas</t>
  </si>
  <si>
    <t>Jonila, Marius</t>
  </si>
  <si>
    <t>Jonušas, Andrius</t>
  </si>
  <si>
    <t>Jukonis, Laimontas</t>
  </si>
  <si>
    <t>Junas, Povilas</t>
  </si>
  <si>
    <t>Juodišius, Pijus</t>
  </si>
  <si>
    <t>Juodviršis, Mindaugas</t>
  </si>
  <si>
    <t>Juozapavičius, Giedrius</t>
  </si>
  <si>
    <t>Jurėnas, Šarūnas</t>
  </si>
  <si>
    <t>Jurgelevičius, Dovydas</t>
  </si>
  <si>
    <t>Jurgeliūnas, Evaldas</t>
  </si>
  <si>
    <t>Jurgutis, Mindaugas</t>
  </si>
  <si>
    <t>Kamantauskas, Ignas</t>
  </si>
  <si>
    <t>Kaminska,s Mindaugas</t>
  </si>
  <si>
    <t>Kaniauskas, Kęstutis</t>
  </si>
  <si>
    <t>Kaniauskas, Raimundas</t>
  </si>
  <si>
    <t>Karalius, Jonas</t>
  </si>
  <si>
    <t>Karklys, Audrius</t>
  </si>
  <si>
    <t>Kazakevičius, Danas</t>
  </si>
  <si>
    <t>Kazlauskas, Tomas</t>
  </si>
  <si>
    <t>Kaže, Raimonds</t>
  </si>
  <si>
    <t>Kirdeikis, Paulius</t>
  </si>
  <si>
    <t>Kirilovas, Pavelas</t>
  </si>
  <si>
    <t>Kisielius, Donatas</t>
  </si>
  <si>
    <t>Kisielius, Kipras</t>
  </si>
  <si>
    <t>Kniazevas, Eduardas</t>
  </si>
  <si>
    <t>Košiuba, Donatas</t>
  </si>
  <si>
    <t>Krasauskas, Laimonas</t>
  </si>
  <si>
    <t>Krasuckas, Ignas</t>
  </si>
  <si>
    <t>Kriukovas, Nojus</t>
  </si>
  <si>
    <t>Kromalcas, Saulius</t>
  </si>
  <si>
    <t>Krupinas, Jevgenijus</t>
  </si>
  <si>
    <t>Kubilius, Dovydas</t>
  </si>
  <si>
    <t>Kudrevičius, Edvinas</t>
  </si>
  <si>
    <t>Kvajauskas, Povilas</t>
  </si>
  <si>
    <t>Laimikis, Aivaras</t>
  </si>
  <si>
    <t>Lakštauskas, Albertas</t>
  </si>
  <si>
    <t>Lapėnas, Šarūnas</t>
  </si>
  <si>
    <t>Laucius, Dalius</t>
  </si>
  <si>
    <t>Laučys, Andrius</t>
  </si>
  <si>
    <t>Lazauskas, Mantvydas</t>
  </si>
  <si>
    <t>Lazauskas, Vytenis</t>
  </si>
  <si>
    <t>Ledakas, Vytautas</t>
  </si>
  <si>
    <t>Leščevski, Kšyštof</t>
  </si>
  <si>
    <t>Liaučius, Arijus</t>
  </si>
  <si>
    <t>Liaučius, Linas</t>
  </si>
  <si>
    <t>Liaukus, Jurgis</t>
  </si>
  <si>
    <t>Liubinskas ,Justinas</t>
  </si>
  <si>
    <t>Liubševičius, Tadas</t>
  </si>
  <si>
    <t>Liubševičius, Tomas</t>
  </si>
  <si>
    <t>Lomsargis, Kęstutis</t>
  </si>
  <si>
    <t>Ložys, Vidmantas</t>
  </si>
  <si>
    <t>Lubys, Algirdas</t>
  </si>
  <si>
    <t>Lukavičius, Tadas</t>
  </si>
  <si>
    <t>Medininkai</t>
  </si>
  <si>
    <t>Macernius, Aurimas</t>
  </si>
  <si>
    <t>Mačys, Andrius</t>
  </si>
  <si>
    <t>Makarevičius, Aurimas</t>
  </si>
  <si>
    <t>Malakauskis, Algirdas</t>
  </si>
  <si>
    <t>Marchenko, Dmitriy</t>
  </si>
  <si>
    <t>Markevičius, Jonas</t>
  </si>
  <si>
    <t>Markevičius, Paulius</t>
  </si>
  <si>
    <t>Markevičius, Tomas</t>
  </si>
  <si>
    <t>Martinaitis, Giedrius</t>
  </si>
  <si>
    <t>Masiutin, Viktor</t>
  </si>
  <si>
    <t>Mašnauskas, Saulius</t>
  </si>
  <si>
    <t>Matusevicius, Vaidotas</t>
  </si>
  <si>
    <t>Mazrimas, Regimantas</t>
  </si>
  <si>
    <t>Medeikis, Žilvinas</t>
  </si>
  <si>
    <t>Medeikis, Žygimantas</t>
  </si>
  <si>
    <t>Meištininkas, Gintaras</t>
  </si>
  <si>
    <t>Miežys, Aras</t>
  </si>
  <si>
    <t>Miežys, Dainius</t>
  </si>
  <si>
    <t>Mikalauskis, Augustas</t>
  </si>
  <si>
    <t>Mikaliūnas, Šarūnas</t>
  </si>
  <si>
    <t>Mikalonis, Mindaugas</t>
  </si>
  <si>
    <t>Mikočiūnas, Mantas</t>
  </si>
  <si>
    <t>Milaknis, Mindaugas</t>
  </si>
  <si>
    <t>Milašius, Andrius</t>
  </si>
  <si>
    <t>Milašius, Šarūnas</t>
  </si>
  <si>
    <t>Milišauskas, Tomas</t>
  </si>
  <si>
    <t>Milius, Matas</t>
  </si>
  <si>
    <t>Milkus, Valdemaras</t>
  </si>
  <si>
    <t>Mirošničenko, Valentinas</t>
  </si>
  <si>
    <t>Morkeliunas, Lukas</t>
  </si>
  <si>
    <t>Morkūnas, Evaldas</t>
  </si>
  <si>
    <t>Moskvitin, Igor</t>
  </si>
  <si>
    <t>Nabažas, Donatas</t>
  </si>
  <si>
    <t>Narušis, Simonas</t>
  </si>
  <si>
    <t>Navickas, Egidijus</t>
  </si>
  <si>
    <t>Navickas, Saimonas</t>
  </si>
  <si>
    <t>Navickas, Saulius</t>
  </si>
  <si>
    <t>Noreika, Mindaugas</t>
  </si>
  <si>
    <t>Norkevicius, Linas</t>
  </si>
  <si>
    <t>Norkūnas, Vytenis</t>
  </si>
  <si>
    <t>Norkus, Donatas</t>
  </si>
  <si>
    <t>Norkus, Mindaugas</t>
  </si>
  <si>
    <t>Norvilas, Arūnas</t>
  </si>
  <si>
    <t>Norvilas, Ąžuolas</t>
  </si>
  <si>
    <t>Novikevičius, Arnas</t>
  </si>
  <si>
    <t>Novlyanskiy, Konstantin</t>
  </si>
  <si>
    <t>Packevičius, Darius</t>
  </si>
  <si>
    <t>Packevičius, Martynas</t>
  </si>
  <si>
    <t>Padaiga, Dovydas</t>
  </si>
  <si>
    <t>Papšys, Nojus</t>
  </si>
  <si>
    <t>Pasalauskas, Andrius</t>
  </si>
  <si>
    <t>Pastushenkov, Dmitrii</t>
  </si>
  <si>
    <t>Paulavičius, Tomas</t>
  </si>
  <si>
    <t>Pauša, Donatas</t>
  </si>
  <si>
    <t>Pečiukonis, Danas</t>
  </si>
  <si>
    <t>Pečkys, Artūras</t>
  </si>
  <si>
    <t>Pečkys, Donatas</t>
  </si>
  <si>
    <t>Petkevičius, Dovidas</t>
  </si>
  <si>
    <t>Pikūnas, Domantas</t>
  </si>
  <si>
    <t>Pipiras, Gustas</t>
  </si>
  <si>
    <t>Polekauskas, Dalius</t>
  </si>
  <si>
    <t>Postnovas, Marijus</t>
  </si>
  <si>
    <t>Potapov, Bogdan</t>
  </si>
  <si>
    <t>Pukis, Algirdas</t>
  </si>
  <si>
    <t>Pukis, Jurgis</t>
  </si>
  <si>
    <t>Puodžiūnas, Martynas</t>
  </si>
  <si>
    <t>Pupelis, Egidijus</t>
  </si>
  <si>
    <t>Pupininkas, Gintaras</t>
  </si>
  <si>
    <t>Puteikis, Valdas</t>
  </si>
  <si>
    <t>Pužas, Donatas</t>
  </si>
  <si>
    <t>Radzevičius, Gytis</t>
  </si>
  <si>
    <t>Radžiūnas, Marijonas</t>
  </si>
  <si>
    <t>Rakickas, Marius</t>
  </si>
  <si>
    <t>Ramanauskas, Rimantas</t>
  </si>
  <si>
    <t>Razas, Justinas</t>
  </si>
  <si>
    <t>Razas, Karolis</t>
  </si>
  <si>
    <t>Razas, Kristupas</t>
  </si>
  <si>
    <t>Repšys, Elvinas</t>
  </si>
  <si>
    <t>Repšys, Saulius</t>
  </si>
  <si>
    <t>Riekstins, Janis</t>
  </si>
  <si>
    <t>Rigertas, Raimundas</t>
  </si>
  <si>
    <t>Rimkevičius, Ignas</t>
  </si>
  <si>
    <t>Rimkevičius, Juozas</t>
  </si>
  <si>
    <t>Rimkus, Rimas</t>
  </si>
  <si>
    <t>Rinkevičius, Saulius</t>
  </si>
  <si>
    <t>Rudokas, Marius</t>
  </si>
  <si>
    <t>Rupšlaukis, Darius</t>
  </si>
  <si>
    <t>Rutins, Edgars</t>
  </si>
  <si>
    <t>Safutins, Viktors</t>
  </si>
  <si>
    <t>Sakalauskas, Julius</t>
  </si>
  <si>
    <t>Samuilovas, Martynas</t>
  </si>
  <si>
    <t>Sankauskas, Dovydas</t>
  </si>
  <si>
    <t>Savicius, Laimius</t>
  </si>
  <si>
    <t>Savickas, Herkus</t>
  </si>
  <si>
    <t>Savickas, Mindaugas</t>
  </si>
  <si>
    <t>Seliuta, Justinas</t>
  </si>
  <si>
    <t>Sendrauskas, Linas</t>
  </si>
  <si>
    <t>Sideravičius, Kasparas</t>
  </si>
  <si>
    <t>Sideravičius, Žygimantas</t>
  </si>
  <si>
    <t>Simonavičius, Andrius</t>
  </si>
  <si>
    <t>Slanys, Saulius</t>
  </si>
  <si>
    <t>Slivinskas, Deividas</t>
  </si>
  <si>
    <t>Slobodianik, Jurij</t>
  </si>
  <si>
    <t>Smigelskis, Kestutis</t>
  </si>
  <si>
    <t>Snarskis, Mindaugas</t>
  </si>
  <si>
    <t>Songaila, Egidijus</t>
  </si>
  <si>
    <t>Songaila, Gediminas</t>
  </si>
  <si>
    <t>Spirgys, Benediktas</t>
  </si>
  <si>
    <t>Standzenieks, Mārcis</t>
  </si>
  <si>
    <t>Steckis, Darius</t>
  </si>
  <si>
    <t>Stripeika, Egidijus</t>
  </si>
  <si>
    <t>Stripeika, Emilis</t>
  </si>
  <si>
    <t>Stripeika, Matas</t>
  </si>
  <si>
    <t>Striška, Justinas</t>
  </si>
  <si>
    <t>Striūkas, Martynas</t>
  </si>
  <si>
    <t>Striūkas, Rapolas</t>
  </si>
  <si>
    <t>Stuokus, Gabrielius</t>
  </si>
  <si>
    <t>Survila, Ąžuolas</t>
  </si>
  <si>
    <t>Susinskas, Vytenis</t>
  </si>
  <si>
    <t>Šaban, Lukas</t>
  </si>
  <si>
    <t>Šaban, Matas</t>
  </si>
  <si>
    <t>Šaka, Martynas</t>
  </si>
  <si>
    <t>Šarkiūnas, Ainis</t>
  </si>
  <si>
    <t>Ščerbavičius, Edvardas</t>
  </si>
  <si>
    <t>Šeikys, Rokas</t>
  </si>
  <si>
    <t>Šiožinis, Dominykas</t>
  </si>
  <si>
    <t>Šlapelis, Dangis</t>
  </si>
  <si>
    <t>Šlyžius, Gediminas</t>
  </si>
  <si>
    <t>Šmuilys, Andrius</t>
  </si>
  <si>
    <t>Švedas, Virginijus</t>
  </si>
  <si>
    <t>Švetkauskas, Dovydas</t>
  </si>
  <si>
    <t>Tamošauskas, Nerijus</t>
  </si>
  <si>
    <t>Tamulevičius, Rokas</t>
  </si>
  <si>
    <t>Tarasevičius, Edvardas</t>
  </si>
  <si>
    <t>Tautkevičius, Karolis</t>
  </si>
  <si>
    <t>Tičkūnas, Titas</t>
  </si>
  <si>
    <t>Tkachev, Vyacheslav</t>
  </si>
  <si>
    <t>Trainauskas, Rokas</t>
  </si>
  <si>
    <t>Truskauskas, Kazys</t>
  </si>
  <si>
    <t>Tūbelis, Kasparas</t>
  </si>
  <si>
    <t>Tumas, Paulius</t>
  </si>
  <si>
    <t>Tumas, Romualdas</t>
  </si>
  <si>
    <t>Tumavičius, Mykolas</t>
  </si>
  <si>
    <t>Tumavičius, Rapolas</t>
  </si>
  <si>
    <t>Tunevič, Vladislav</t>
  </si>
  <si>
    <t>Tursa, Kęstutis</t>
  </si>
  <si>
    <t>Turulis, Jonas</t>
  </si>
  <si>
    <t>Turulis, Jurgis</t>
  </si>
  <si>
    <t>Turulis, Marius</t>
  </si>
  <si>
    <t>Unsys, Remigijus</t>
  </si>
  <si>
    <t>Urba, Justinas</t>
  </si>
  <si>
    <t>Urba, Kasparas</t>
  </si>
  <si>
    <t>Urbonas, Giedrius</t>
  </si>
  <si>
    <t>Uza, Valentas</t>
  </si>
  <si>
    <t>Vaičiulis, Ignas</t>
  </si>
  <si>
    <t>Vaičiulis, Nerijus</t>
  </si>
  <si>
    <t>Vainorius, Evaldas</t>
  </si>
  <si>
    <t>Vaitkus, Jurgis</t>
  </si>
  <si>
    <t>Vaitkus, Saulius</t>
  </si>
  <si>
    <t>Valiuška, Dovydas</t>
  </si>
  <si>
    <t>Valužis, Juozas</t>
  </si>
  <si>
    <t>Vandzinskas, Vilius</t>
  </si>
  <si>
    <t>Vareika, Mindaugas</t>
  </si>
  <si>
    <t>Velička, Žydrūnas</t>
  </si>
  <si>
    <t>Venslauskas, Mantas</t>
  </si>
  <si>
    <t>Veprauskas, Vitalis</t>
  </si>
  <si>
    <t>Viliūnas, Marius</t>
  </si>
  <si>
    <t>Viliušis, Tomas</t>
  </si>
  <si>
    <t>Vingilis, Saulius</t>
  </si>
  <si>
    <t>Vinickas, Tomas</t>
  </si>
  <si>
    <t>Visockas, Arūnas</t>
  </si>
  <si>
    <t>Vitkauskas, Danielius</t>
  </si>
  <si>
    <t>Zaicevas, Robertas</t>
  </si>
  <si>
    <t>Zalanskas, Arūnas</t>
  </si>
  <si>
    <t>Zalanskas, Julius</t>
  </si>
  <si>
    <t>Żekiewski, Józef</t>
  </si>
  <si>
    <t>Zelba, Rokas</t>
  </si>
  <si>
    <t>Zelba, Vilius</t>
  </si>
  <si>
    <t>Zelelis, Valdas</t>
  </si>
  <si>
    <t>Zinkevičius, Mykolas</t>
  </si>
  <si>
    <t>Zvicevicius, Tomas</t>
  </si>
  <si>
    <t>Žagunis, Vaidas</t>
  </si>
  <si>
    <t>Žekas, Nerijus</t>
  </si>
  <si>
    <t>Žentelis, Ernestas</t>
  </si>
  <si>
    <t>Žibūda, Tadas</t>
  </si>
  <si>
    <t>Žukauskas, Aidas</t>
  </si>
  <si>
    <t>Žukauskas, Rokas</t>
  </si>
  <si>
    <t>Tarvydas, Laurynas</t>
  </si>
  <si>
    <t>Rašimas, Ernestas</t>
  </si>
  <si>
    <t>Dailidzionokas, Nedas</t>
  </si>
  <si>
    <t>Paulavičius, Arnas</t>
  </si>
  <si>
    <t>Bagdonas, Airidas</t>
  </si>
  <si>
    <t>Norkevičius, Vilius</t>
  </si>
  <si>
    <t>Skipitis, Marius</t>
  </si>
  <si>
    <t>Stankūnas, Titas</t>
  </si>
  <si>
    <t>Dapkus, Armandas</t>
  </si>
  <si>
    <t>Zenevičius, Erikas</t>
  </si>
  <si>
    <t>Matuzas, Vygantas</t>
  </si>
  <si>
    <t>Juozapavičius, Titas</t>
  </si>
  <si>
    <t>Martynaitis, Mantas</t>
  </si>
  <si>
    <t>Gružas, Arnas</t>
  </si>
  <si>
    <t>Trapas, Remigijus</t>
  </si>
  <si>
    <t>Baginas, Marijus</t>
  </si>
  <si>
    <t>Vaitkevičius, Matas</t>
  </si>
  <si>
    <t>Balčiūnas, Edvinas</t>
  </si>
  <si>
    <t>Jankauskas, Edvinas</t>
  </si>
  <si>
    <t>Jocas, Arnas</t>
  </si>
  <si>
    <t>Dijokas, Domantas</t>
  </si>
  <si>
    <t>Rutkauskas, Rokas</t>
  </si>
  <si>
    <t>Uogintas, Nojus</t>
  </si>
  <si>
    <t>Balčiūnas, Edvardas</t>
  </si>
  <si>
    <t>Jasiūnas, Tajus</t>
  </si>
  <si>
    <t>Žentilis, Raimondas</t>
  </si>
  <si>
    <t>Piatajevas, Deividas</t>
  </si>
  <si>
    <t>Olberkis, Andžėjus</t>
  </si>
  <si>
    <t>BMK</t>
  </si>
  <si>
    <t>Sportukas</t>
  </si>
  <si>
    <t>Šukioniai</t>
  </si>
  <si>
    <t>Žemynos p.m.</t>
  </si>
  <si>
    <t>Balsiai</t>
  </si>
  <si>
    <t>Antazavė</t>
  </si>
  <si>
    <t>Pašvitinys</t>
  </si>
  <si>
    <t>Žemyna</t>
  </si>
  <si>
    <t>Žagarė</t>
  </si>
  <si>
    <t>Jankauskis, Tomas</t>
  </si>
  <si>
    <t>Juozapavičius, Faustas</t>
  </si>
  <si>
    <t>Klevinskas, Lukas</t>
  </si>
  <si>
    <t>Janutis, Tautvydas</t>
  </si>
  <si>
    <t>Miliauskas, Romualdas</t>
  </si>
  <si>
    <t>Jurginauskas, Robertas</t>
  </si>
  <si>
    <t>Kastravickas, Tadas</t>
  </si>
  <si>
    <t>Danilevičius, Lukas</t>
  </si>
  <si>
    <t>Požėla, Mindaugas</t>
  </si>
  <si>
    <t>Bytautas, Eimantas</t>
  </si>
  <si>
    <t>Bubelis, Dovydas</t>
  </si>
  <si>
    <t>Grubliauskas, Ernestas</t>
  </si>
  <si>
    <t>Motuzas, Ignas</t>
  </si>
  <si>
    <t>Pužauskas, Dovydas</t>
  </si>
  <si>
    <t>Berzinskas, Matas</t>
  </si>
  <si>
    <t>Ružė, Germantas</t>
  </si>
  <si>
    <t>Linkuva</t>
  </si>
  <si>
    <t>Rėzgis, Tomas</t>
  </si>
  <si>
    <t>Černikovas, Igoris</t>
  </si>
  <si>
    <t>Dijokas, Marius</t>
  </si>
  <si>
    <t>Šegžda, Gytis</t>
  </si>
  <si>
    <t>Kavaliauskas, Domantas</t>
  </si>
  <si>
    <t>Mituzas, Liutauras</t>
  </si>
  <si>
    <t>Žičevičius, Tadas</t>
  </si>
  <si>
    <t>Janutis, Alvydas</t>
  </si>
  <si>
    <t>Zalumskis, Remigijus</t>
  </si>
  <si>
    <t>Auškalnis, Egidijus</t>
  </si>
  <si>
    <t>Janiška, Egidijus</t>
  </si>
  <si>
    <t>Gramavičius, Tomas</t>
  </si>
  <si>
    <t>Juška, Jonas</t>
  </si>
  <si>
    <t>Akimovas, Artūras</t>
  </si>
  <si>
    <t>Prokopenko, Ruslanas</t>
  </si>
  <si>
    <t>Vyšniauskas, Sigitas</t>
  </si>
  <si>
    <t>Gylys, Gediminas</t>
  </si>
  <si>
    <t>Gedvilas, Alfonsas</t>
  </si>
  <si>
    <t>Vaitkevičius, Vygantas</t>
  </si>
  <si>
    <t>Semionovas, Valerijus</t>
  </si>
  <si>
    <t>Gologoljevas, Giedrius</t>
  </si>
  <si>
    <t>Jankus, Valdas</t>
  </si>
  <si>
    <t>Trepkus, Tomas</t>
  </si>
  <si>
    <t>Molnikas, Stanislovas</t>
  </si>
  <si>
    <t>Čėsna, Darius</t>
  </si>
  <si>
    <t>Rojus, Laimonas</t>
  </si>
  <si>
    <t>Misius, Vilmantas</t>
  </si>
  <si>
    <t>Vaitelis, Paulius</t>
  </si>
  <si>
    <t>Mituzas, Airidas</t>
  </si>
  <si>
    <t>Laukutis, Laurynas</t>
  </si>
  <si>
    <t>Juozapaitis, Antanas</t>
  </si>
  <si>
    <t>Maziliauskas, Vytautas</t>
  </si>
  <si>
    <t>Ašmena, Tomas</t>
  </si>
  <si>
    <t>Dulius, Dominykas</t>
  </si>
  <si>
    <t>Augustis, Vidas</t>
  </si>
  <si>
    <t>Kalinskas, Ernestas</t>
  </si>
  <si>
    <t>Mirončuk, Aleksandras</t>
  </si>
  <si>
    <t>Giedrimas, Voldemaras</t>
  </si>
  <si>
    <t>Rudžinskas, Jonass</t>
  </si>
  <si>
    <t>Jelinskas, Vitalijus</t>
  </si>
  <si>
    <t>Gilis, Donatas</t>
  </si>
  <si>
    <t>Kanopeckas, Marijus</t>
  </si>
  <si>
    <t>Jovaiša, Audrius</t>
  </si>
  <si>
    <t>Senulis, Marius</t>
  </si>
  <si>
    <t>Jankauskas, Giedrius</t>
  </si>
  <si>
    <t>Mačiukas, Mantas</t>
  </si>
  <si>
    <t>No Limits.</t>
  </si>
  <si>
    <t>Medienos karalystė</t>
  </si>
  <si>
    <t>PATS SAU</t>
  </si>
  <si>
    <t>Cosport</t>
  </si>
  <si>
    <t>MB Projektina</t>
  </si>
  <si>
    <t>www.lazercesas.lt</t>
  </si>
  <si>
    <t>OK Versmė</t>
  </si>
  <si>
    <t>Plungė</t>
  </si>
  <si>
    <t>Bėgimo Klubas</t>
  </si>
  <si>
    <t>Antazava</t>
  </si>
  <si>
    <t>LK KOP Oro gynybos batalionas</t>
  </si>
  <si>
    <t>HOME</t>
  </si>
  <si>
    <t>Krekenava</t>
  </si>
  <si>
    <t>OSK Arboro</t>
  </si>
  <si>
    <t>Marvelė</t>
  </si>
  <si>
    <t>Stilsena</t>
  </si>
  <si>
    <t>Pabiržietis</t>
  </si>
  <si>
    <t>RadviStartas</t>
  </si>
  <si>
    <t>Kvietkauskaitė, Gintarė</t>
  </si>
  <si>
    <t>Adomaitytė, Juta</t>
  </si>
  <si>
    <t>Kairytė, Samanta</t>
  </si>
  <si>
    <t>Rinkevičiūtė, Simona</t>
  </si>
  <si>
    <t>Vrubliauskaitė, Agnė</t>
  </si>
  <si>
    <t>Kvietkauskaitė, Katrina</t>
  </si>
  <si>
    <t>Žalytė, Karolina</t>
  </si>
  <si>
    <t>Matuzaitė, Milda</t>
  </si>
  <si>
    <t>Sakalauskaitė, Gerda</t>
  </si>
  <si>
    <t>Mališevičiūtė, Austėja</t>
  </si>
  <si>
    <t>Lopetaitė, Lolita</t>
  </si>
  <si>
    <t>Gulbinaitė, Gabija</t>
  </si>
  <si>
    <t>Plungytė, Atėnė</t>
  </si>
  <si>
    <t>Grubliauskaitė, Modesta</t>
  </si>
  <si>
    <t>Bijanskaitė, Augustė</t>
  </si>
  <si>
    <t>Vaitiekūnaitė, Ignė</t>
  </si>
  <si>
    <t>Juciūtė, Gabija</t>
  </si>
  <si>
    <t>Žandaraitė, Miglė</t>
  </si>
  <si>
    <t>Bagdonaitė, Vakarė</t>
  </si>
  <si>
    <t>Japkevičiūtė, Austėja</t>
  </si>
  <si>
    <t>Bajelytė, Juventa</t>
  </si>
  <si>
    <t>Gudonytė, Vanesa</t>
  </si>
  <si>
    <t>Gružaitė, Židrūnė</t>
  </si>
  <si>
    <t>Ulčinaitė, Aušrinė</t>
  </si>
  <si>
    <t>Grigaliūnaitė, Gabrielė</t>
  </si>
  <si>
    <t>Bagdžiūtė, Ugė</t>
  </si>
  <si>
    <t>Vaitekūnaitė, Vika</t>
  </si>
  <si>
    <t>Veršinskaitė, Roberta</t>
  </si>
  <si>
    <t>Duliūtė, Rugilė</t>
  </si>
  <si>
    <t>Misevičiūtė, Gintarė</t>
  </si>
  <si>
    <t>Žandaraitė, Viktorija</t>
  </si>
  <si>
    <t>Prokopenko, Viltė</t>
  </si>
  <si>
    <t>Prokopenko, Rusnė</t>
  </si>
  <si>
    <t>Nechaj, Eimantė</t>
  </si>
  <si>
    <t>Viederytė, Laura</t>
  </si>
  <si>
    <t>Šilianskaitė, Roberta</t>
  </si>
  <si>
    <t>birzu sporto mokykla</t>
  </si>
  <si>
    <t>Petkevičienė, Loreta</t>
  </si>
  <si>
    <t>Lukošienė, Dalia</t>
  </si>
  <si>
    <t>Mikalonytė, Miglė</t>
  </si>
  <si>
    <t>Petkevičienė, Eglė</t>
  </si>
  <si>
    <t>Plungė, Indrė</t>
  </si>
  <si>
    <t>Montvilaitė, Kristina</t>
  </si>
  <si>
    <t>Ružytė, Mingaile Kotryna</t>
  </si>
  <si>
    <t>Macijauskienė, Renata</t>
  </si>
  <si>
    <t>Žvigaitienė, Virginija</t>
  </si>
  <si>
    <t>Butkuvienė, Josana</t>
  </si>
  <si>
    <t>Viederienė, Jolita</t>
  </si>
  <si>
    <t>Matuzienė, Lina</t>
  </si>
  <si>
    <t>Fiodorovienė, Giedrė</t>
  </si>
  <si>
    <t>Buzienė, Inga</t>
  </si>
  <si>
    <t>Juskiene, Gitana</t>
  </si>
  <si>
    <t>Gėrnešys</t>
  </si>
  <si>
    <t>LSMU gimnazija</t>
  </si>
  <si>
    <t>Bėgimo Klubas ir Radvi startas</t>
  </si>
  <si>
    <t>Cepas, Andrius</t>
  </si>
  <si>
    <t>Cepas, Nerijus</t>
  </si>
  <si>
    <t>Liegus, Šarunas</t>
  </si>
  <si>
    <t>Kanišauskas, Ričardas</t>
  </si>
  <si>
    <t>Simaitis, Dainius</t>
  </si>
  <si>
    <t>Krasauskienė, Oksana</t>
  </si>
  <si>
    <t>Milasauskienė, Gitana</t>
  </si>
  <si>
    <t>M-13</t>
  </si>
  <si>
    <t>M-16</t>
  </si>
  <si>
    <t>M-19</t>
  </si>
  <si>
    <t>M</t>
  </si>
  <si>
    <t>M-30</t>
  </si>
  <si>
    <t>M-35</t>
  </si>
  <si>
    <t>M-40</t>
  </si>
  <si>
    <t>M-45</t>
  </si>
  <si>
    <t>M-55</t>
  </si>
  <si>
    <t>M-50</t>
  </si>
  <si>
    <t>M-75</t>
  </si>
  <si>
    <t>M-70</t>
  </si>
  <si>
    <t>M-60</t>
  </si>
  <si>
    <t>Davidenko, Natalja</t>
  </si>
  <si>
    <t>Vilūnienė, Dalia</t>
  </si>
  <si>
    <t>V-19</t>
  </si>
  <si>
    <t>V-16</t>
  </si>
  <si>
    <t>V-13</t>
  </si>
  <si>
    <t>V</t>
  </si>
  <si>
    <t>V-30</t>
  </si>
  <si>
    <t>V-35</t>
  </si>
  <si>
    <t>V-40</t>
  </si>
  <si>
    <t>V-45</t>
  </si>
  <si>
    <t>V-50</t>
  </si>
  <si>
    <t>V-55</t>
  </si>
  <si>
    <t>V-60</t>
  </si>
  <si>
    <t>V-65</t>
  </si>
  <si>
    <t>V-70</t>
  </si>
  <si>
    <t>V-75</t>
  </si>
  <si>
    <t>Amžius, gimimo metai</t>
  </si>
  <si>
    <t>M9</t>
  </si>
  <si>
    <t>Gvildytė Teklė Emilija</t>
  </si>
  <si>
    <t>M30</t>
  </si>
  <si>
    <t>V9</t>
  </si>
  <si>
    <t>Čėsnaitė, Monika</t>
  </si>
  <si>
    <t>Jonaitytė, Beatričė</t>
  </si>
  <si>
    <t>Jonaitytė, Emilija</t>
  </si>
  <si>
    <t>Katilevičiūtė, Agnė</t>
  </si>
  <si>
    <t>Klybaitė, Ramunė</t>
  </si>
  <si>
    <t>Kurnosova, Lilija</t>
  </si>
  <si>
    <t>Matiušinaitė, Agnė</t>
  </si>
  <si>
    <t>Prokopenko, Adrija</t>
  </si>
  <si>
    <t>Rakštytė, Kamilė</t>
  </si>
  <si>
    <t>Stanelytė, Indrė</t>
  </si>
  <si>
    <t>Stanelytė, Ugnė</t>
  </si>
  <si>
    <t>Šibailienė, Reda</t>
  </si>
  <si>
    <t>Šimkevičiūtė, Kornelija</t>
  </si>
  <si>
    <t>Tautkaitė, Skaistė</t>
  </si>
  <si>
    <t>Valytė, Gabrielė</t>
  </si>
  <si>
    <t>Vatekūnaitė, Vika</t>
  </si>
  <si>
    <t>Dagys, Kostas</t>
  </si>
  <si>
    <t>Jankauskis, Tajus</t>
  </si>
  <si>
    <t>Packevičius, Lukas</t>
  </si>
  <si>
    <t>Packevičius, Majus</t>
  </si>
  <si>
    <t>Vasilevičius, Ignas</t>
  </si>
  <si>
    <t>Vasilevičius, Juozas</t>
  </si>
  <si>
    <t>Vasilevičius, Simas</t>
  </si>
  <si>
    <t>OK "Klajūnas"</t>
  </si>
  <si>
    <t>Vyčas, Marius</t>
  </si>
  <si>
    <t>Želionis, Tomas</t>
  </si>
  <si>
    <t>Geras laikas</t>
  </si>
  <si>
    <t>Cardifas</t>
  </si>
  <si>
    <t>Les Croupiers RC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</si>
</sst>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6"/>
      <color rgb="FF0070C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1" fontId="50" fillId="0" borderId="10" xfId="60" applyNumberFormat="1" applyFont="1" applyBorder="1" applyAlignment="1">
      <alignment horizontal="center"/>
      <protection/>
    </xf>
    <xf numFmtId="0" fontId="51" fillId="33" borderId="0" xfId="0" applyFont="1" applyFill="1" applyAlignment="1">
      <alignment horizontal="center" vertical="center"/>
    </xf>
    <xf numFmtId="0" fontId="50" fillId="0" borderId="10" xfId="60" applyFont="1" applyBorder="1">
      <alignment/>
      <protection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1" fillId="34" borderId="11" xfId="0" applyNumberFormat="1" applyFont="1" applyFill="1" applyBorder="1" applyAlignment="1">
      <alignment horizontal="center" vertical="center" wrapText="1"/>
    </xf>
    <xf numFmtId="0" fontId="50" fillId="0" borderId="10" xfId="58" applyFont="1" applyBorder="1" applyAlignment="1">
      <alignment horizontal="left"/>
      <protection/>
    </xf>
    <xf numFmtId="0" fontId="50" fillId="0" borderId="10" xfId="58" applyFont="1" applyBorder="1" applyAlignment="1">
      <alignment horizontal="center"/>
      <protection/>
    </xf>
    <xf numFmtId="0" fontId="50" fillId="0" borderId="10" xfId="58" applyFont="1" applyBorder="1" applyAlignment="1">
      <alignment vertical="center"/>
      <protection/>
    </xf>
    <xf numFmtId="0" fontId="50" fillId="0" borderId="10" xfId="58" applyFont="1" applyBorder="1" applyAlignment="1">
      <alignment horizontal="center" vertical="center"/>
      <protection/>
    </xf>
    <xf numFmtId="0" fontId="50" fillId="0" borderId="10" xfId="58" applyFont="1" applyBorder="1" applyAlignment="1">
      <alignment horizontal="left" vertical="center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60" applyFont="1" applyBorder="1" applyAlignment="1">
      <alignment horizontal="left"/>
      <protection/>
    </xf>
    <xf numFmtId="0" fontId="50" fillId="0" borderId="10" xfId="59" applyNumberFormat="1" applyFont="1" applyFill="1" applyBorder="1" applyAlignment="1">
      <alignment horizontal="center"/>
      <protection/>
    </xf>
    <xf numFmtId="0" fontId="50" fillId="0" borderId="10" xfId="60" applyFont="1" applyBorder="1" applyAlignment="1">
      <alignment horizontal="center"/>
      <protection/>
    </xf>
    <xf numFmtId="1" fontId="51" fillId="33" borderId="10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NumberFormat="1" applyFont="1" applyFill="1" applyAlignment="1">
      <alignment horizontal="center" vertical="center"/>
    </xf>
    <xf numFmtId="0" fontId="50" fillId="35" borderId="10" xfId="64" applyFont="1" applyFill="1" applyBorder="1" applyAlignment="1">
      <alignment horizontal="center" vertical="center" wrapText="1"/>
      <protection/>
    </xf>
    <xf numFmtId="0" fontId="50" fillId="0" borderId="10" xfId="64" applyFont="1" applyBorder="1" applyAlignment="1">
      <alignment horizontal="left" vertical="center"/>
      <protection/>
    </xf>
    <xf numFmtId="0" fontId="50" fillId="35" borderId="10" xfId="64" applyFont="1" applyFill="1" applyBorder="1" applyAlignment="1">
      <alignment horizontal="left" vertical="center" wrapText="1"/>
      <protection/>
    </xf>
    <xf numFmtId="0" fontId="50" fillId="0" borderId="10" xfId="64" applyFont="1" applyBorder="1" applyAlignment="1">
      <alignment horizontal="center" vertical="center" wrapText="1"/>
      <protection/>
    </xf>
    <xf numFmtId="0" fontId="50" fillId="0" borderId="10" xfId="64" applyFont="1" applyBorder="1" applyAlignment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60" applyFont="1" applyBorder="1" applyAlignment="1">
      <alignment horizontal="left"/>
      <protection/>
    </xf>
    <xf numFmtId="0" fontId="6" fillId="0" borderId="10" xfId="59" applyNumberFormat="1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horizontal="left" vertical="center"/>
      <protection/>
    </xf>
    <xf numFmtId="0" fontId="6" fillId="0" borderId="10" xfId="58" applyFont="1" applyBorder="1" applyAlignment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5" borderId="10" xfId="64" applyFont="1" applyFill="1" applyBorder="1" applyAlignment="1">
      <alignment horizontal="left" vertical="center" wrapText="1"/>
      <protection/>
    </xf>
    <xf numFmtId="0" fontId="6" fillId="35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54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10" xfId="58"/>
    <cellStyle name="Normal 2 2" xfId="59"/>
    <cellStyle name="Normal 42" xfId="60"/>
    <cellStyle name="Normal 43" xfId="61"/>
    <cellStyle name="Normal 44" xfId="62"/>
    <cellStyle name="Normal 45" xfId="63"/>
    <cellStyle name="Normal 4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U651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6.8515625" defaultRowHeight="15"/>
  <cols>
    <col min="1" max="1" width="5.28125" style="2" customWidth="1"/>
    <col min="2" max="2" width="9.00390625" style="24" customWidth="1"/>
    <col min="3" max="3" width="27.57421875" style="1" bestFit="1" customWidth="1"/>
    <col min="4" max="4" width="18.8515625" style="4" bestFit="1" customWidth="1"/>
    <col min="5" max="5" width="25.421875" style="4" customWidth="1"/>
    <col min="6" max="6" width="8.00390625" style="1" customWidth="1"/>
    <col min="7" max="7" width="7.7109375" style="1" bestFit="1" customWidth="1"/>
    <col min="8" max="8" width="9.28125" style="6" bestFit="1" customWidth="1"/>
    <col min="9" max="9" width="6.421875" style="2" bestFit="1" customWidth="1"/>
    <col min="10" max="10" width="7.7109375" style="2" bestFit="1" customWidth="1"/>
    <col min="11" max="11" width="6.7109375" style="2" bestFit="1" customWidth="1"/>
    <col min="12" max="12" width="9.140625" style="2" bestFit="1" customWidth="1"/>
    <col min="13" max="13" width="6.8515625" style="3" bestFit="1" customWidth="1"/>
    <col min="14" max="14" width="7.57421875" style="2" bestFit="1" customWidth="1"/>
    <col min="15" max="15" width="6.28125" style="2" bestFit="1" customWidth="1"/>
    <col min="16" max="16" width="7.00390625" style="2" bestFit="1" customWidth="1"/>
    <col min="17" max="17" width="4.8515625" style="2" bestFit="1" customWidth="1"/>
    <col min="18" max="18" width="9.00390625" style="2" bestFit="1" customWidth="1"/>
    <col min="19" max="19" width="8.8515625" style="2" customWidth="1"/>
    <col min="20" max="20" width="8.00390625" style="2" bestFit="1" customWidth="1"/>
    <col min="21" max="21" width="6.8515625" style="2" bestFit="1" customWidth="1"/>
    <col min="22" max="16384" width="6.8515625" style="1" customWidth="1"/>
  </cols>
  <sheetData>
    <row r="1" spans="1:21" s="34" customFormat="1" ht="20.25">
      <c r="A1" s="32" t="s">
        <v>32</v>
      </c>
      <c r="B1" s="26"/>
      <c r="C1" s="33"/>
      <c r="D1" s="33"/>
      <c r="E1" s="33"/>
      <c r="H1" s="35"/>
      <c r="I1" s="36"/>
      <c r="J1" s="36"/>
      <c r="K1" s="36"/>
      <c r="L1" s="37"/>
      <c r="M1" s="37"/>
      <c r="N1" s="36"/>
      <c r="O1" s="36"/>
      <c r="P1" s="36"/>
      <c r="Q1" s="36"/>
      <c r="R1" s="36"/>
      <c r="S1" s="36"/>
      <c r="T1" s="36"/>
      <c r="U1" s="36"/>
    </row>
    <row r="2" spans="1:21" s="34" customFormat="1" ht="20.2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37"/>
      <c r="M2" s="37"/>
      <c r="N2" s="36"/>
      <c r="O2" s="36"/>
      <c r="P2" s="36"/>
      <c r="Q2" s="36"/>
      <c r="R2" s="36"/>
      <c r="S2" s="36"/>
      <c r="T2" s="36"/>
      <c r="U2" s="36"/>
    </row>
    <row r="3" spans="1:21" ht="40.5" customHeight="1">
      <c r="A3" s="8" t="s">
        <v>0</v>
      </c>
      <c r="B3" s="8" t="s">
        <v>601</v>
      </c>
      <c r="C3" s="9" t="s">
        <v>821</v>
      </c>
      <c r="D3" s="9" t="s">
        <v>90</v>
      </c>
      <c r="E3" s="9" t="s">
        <v>1</v>
      </c>
      <c r="F3" s="8" t="s">
        <v>2216</v>
      </c>
      <c r="G3" s="8" t="s">
        <v>600</v>
      </c>
      <c r="H3" s="8" t="s">
        <v>603</v>
      </c>
      <c r="I3" s="8" t="s">
        <v>2</v>
      </c>
      <c r="J3" s="8" t="s">
        <v>602</v>
      </c>
      <c r="K3" s="8" t="s">
        <v>22</v>
      </c>
      <c r="L3" s="8" t="s">
        <v>9</v>
      </c>
      <c r="M3" s="10" t="s">
        <v>8</v>
      </c>
      <c r="N3" s="8" t="s">
        <v>27</v>
      </c>
      <c r="O3" s="8" t="s">
        <v>28</v>
      </c>
      <c r="P3" s="8" t="s">
        <v>1819</v>
      </c>
      <c r="Q3" s="8" t="s">
        <v>29</v>
      </c>
      <c r="R3" s="8" t="s">
        <v>21</v>
      </c>
      <c r="S3" s="8" t="s">
        <v>1083</v>
      </c>
      <c r="T3" s="8" t="s">
        <v>31</v>
      </c>
      <c r="U3" s="8" t="s">
        <v>8</v>
      </c>
    </row>
    <row r="4" spans="1:21" ht="12.75">
      <c r="A4" s="16">
        <v>1</v>
      </c>
      <c r="B4" s="23">
        <v>1</v>
      </c>
      <c r="C4" s="7" t="s">
        <v>136</v>
      </c>
      <c r="D4" s="17" t="s">
        <v>22</v>
      </c>
      <c r="E4" s="17" t="s">
        <v>103</v>
      </c>
      <c r="F4" s="18">
        <v>1981</v>
      </c>
      <c r="G4" s="19" t="s">
        <v>2192</v>
      </c>
      <c r="H4" s="20">
        <f aca="true" t="shared" si="0" ref="H4:H67">IF(J4=11,SUM(K4:U4)-SMALL(K4:U4,1)-SMALL(K4:U4,2)-SMALL(K4:U4,3),(IF(J4=10,SUM(K4:U4)-SMALL(K4:U4,1)-SMALL(K4:U4,2),(IF(J4=9,SUM(K4:U4)-SMALL(K4:U4,1),SUM(K4:U4))))))</f>
        <v>4475.997066550954</v>
      </c>
      <c r="I4" s="21">
        <f aca="true" t="shared" si="1" ref="I4:I67">SUM(K4:U4)</f>
        <v>4475.997066550954</v>
      </c>
      <c r="J4" s="22">
        <f aca="true" t="shared" si="2" ref="J4:J67">COUNT(K4:U4)</f>
        <v>5</v>
      </c>
      <c r="K4" s="5">
        <v>828.6604361370717</v>
      </c>
      <c r="L4" s="5">
        <v>895.9471766848816</v>
      </c>
      <c r="M4" s="5">
        <v>942.6234055452747</v>
      </c>
      <c r="N4" s="5"/>
      <c r="O4" s="5"/>
      <c r="P4" s="5"/>
      <c r="Q4" s="5">
        <v>914.3372407574392</v>
      </c>
      <c r="R4" s="5">
        <v>894.4288074262865</v>
      </c>
      <c r="S4" s="5"/>
      <c r="T4" s="5"/>
      <c r="U4" s="5"/>
    </row>
    <row r="5" spans="1:21" ht="12.75">
      <c r="A5" s="16">
        <v>2</v>
      </c>
      <c r="B5" s="23">
        <v>1</v>
      </c>
      <c r="C5" s="7" t="s">
        <v>134</v>
      </c>
      <c r="D5" s="17" t="s">
        <v>9</v>
      </c>
      <c r="E5" s="17" t="s">
        <v>197</v>
      </c>
      <c r="F5" s="18">
        <v>17</v>
      </c>
      <c r="G5" s="19" t="s">
        <v>2189</v>
      </c>
      <c r="H5" s="20">
        <f t="shared" si="0"/>
        <v>4393.677271611509</v>
      </c>
      <c r="I5" s="21">
        <f t="shared" si="1"/>
        <v>4393.677271611509</v>
      </c>
      <c r="J5" s="22">
        <f t="shared" si="2"/>
        <v>5</v>
      </c>
      <c r="K5" s="5">
        <v>850.9345794392523</v>
      </c>
      <c r="L5" s="5">
        <v>897.9963570127505</v>
      </c>
      <c r="M5" s="5"/>
      <c r="N5" s="5"/>
      <c r="O5" s="5"/>
      <c r="P5" s="5"/>
      <c r="Q5" s="5">
        <v>901.5329125338143</v>
      </c>
      <c r="R5" s="5">
        <v>878.9988208557809</v>
      </c>
      <c r="S5" s="5"/>
      <c r="T5" s="5">
        <v>864.2146017699114</v>
      </c>
      <c r="U5" s="5"/>
    </row>
    <row r="6" spans="1:21" ht="12.75">
      <c r="A6" s="16">
        <v>3</v>
      </c>
      <c r="B6" s="23">
        <v>1</v>
      </c>
      <c r="C6" s="7" t="s">
        <v>175</v>
      </c>
      <c r="D6" s="17" t="s">
        <v>8</v>
      </c>
      <c r="E6" s="17" t="s">
        <v>100</v>
      </c>
      <c r="F6" s="18">
        <v>1971</v>
      </c>
      <c r="G6" s="19" t="s">
        <v>2194</v>
      </c>
      <c r="H6" s="20">
        <f t="shared" si="0"/>
        <v>4261.450676943577</v>
      </c>
      <c r="I6" s="21">
        <f t="shared" si="1"/>
        <v>4261.450676943577</v>
      </c>
      <c r="J6" s="22">
        <f t="shared" si="2"/>
        <v>7</v>
      </c>
      <c r="K6" s="5">
        <v>630.841121495327</v>
      </c>
      <c r="L6" s="5">
        <v>754.7814207650274</v>
      </c>
      <c r="M6" s="5">
        <v>178.31509883265892</v>
      </c>
      <c r="N6" s="5">
        <v>792.9856607174469</v>
      </c>
      <c r="O6" s="5"/>
      <c r="P6" s="5"/>
      <c r="Q6" s="5">
        <v>376.9670501482687</v>
      </c>
      <c r="R6" s="5">
        <v>764.2859887016621</v>
      </c>
      <c r="S6" s="5"/>
      <c r="T6" s="5">
        <v>763.2743362831859</v>
      </c>
      <c r="U6" s="5"/>
    </row>
    <row r="7" spans="1:21" ht="12.75">
      <c r="A7" s="16">
        <v>4</v>
      </c>
      <c r="B7" s="23">
        <v>2</v>
      </c>
      <c r="C7" s="7" t="s">
        <v>826</v>
      </c>
      <c r="D7" s="17" t="s">
        <v>209</v>
      </c>
      <c r="E7" s="17" t="s">
        <v>103</v>
      </c>
      <c r="F7" s="18">
        <v>1977</v>
      </c>
      <c r="G7" s="19" t="s">
        <v>2192</v>
      </c>
      <c r="H7" s="20">
        <f t="shared" si="0"/>
        <v>4156.570304106016</v>
      </c>
      <c r="I7" s="21">
        <f t="shared" si="1"/>
        <v>4156.570304106016</v>
      </c>
      <c r="J7" s="22">
        <f t="shared" si="2"/>
        <v>6</v>
      </c>
      <c r="K7" s="5">
        <v>632.0872274143302</v>
      </c>
      <c r="L7" s="5">
        <v>727.6867030965393</v>
      </c>
      <c r="M7" s="5">
        <v>193.18371051273087</v>
      </c>
      <c r="N7" s="5"/>
      <c r="O7" s="5"/>
      <c r="P7" s="5"/>
      <c r="Q7" s="5">
        <v>899.0081154192966</v>
      </c>
      <c r="R7" s="5">
        <v>867.491715804712</v>
      </c>
      <c r="S7" s="5"/>
      <c r="T7" s="5">
        <v>837.112831858407</v>
      </c>
      <c r="U7" s="5"/>
    </row>
    <row r="8" spans="1:21" ht="12.75">
      <c r="A8" s="16">
        <v>5</v>
      </c>
      <c r="B8" s="23">
        <v>2</v>
      </c>
      <c r="C8" s="7" t="s">
        <v>152</v>
      </c>
      <c r="D8" s="17" t="s">
        <v>31</v>
      </c>
      <c r="E8" s="17" t="s">
        <v>96</v>
      </c>
      <c r="F8" s="18">
        <v>1997</v>
      </c>
      <c r="G8" s="19" t="s">
        <v>2189</v>
      </c>
      <c r="H8" s="20">
        <f t="shared" si="0"/>
        <v>4128.19365172818</v>
      </c>
      <c r="I8" s="21">
        <f t="shared" si="1"/>
        <v>4128.19365172818</v>
      </c>
      <c r="J8" s="22">
        <f t="shared" si="2"/>
        <v>5</v>
      </c>
      <c r="K8" s="5">
        <v>750.4672897196261</v>
      </c>
      <c r="L8" s="5">
        <v>837.6593806921676</v>
      </c>
      <c r="M8" s="5"/>
      <c r="N8" s="5">
        <v>819.7028340602217</v>
      </c>
      <c r="O8" s="5"/>
      <c r="P8" s="5"/>
      <c r="Q8" s="5">
        <v>848.512173128945</v>
      </c>
      <c r="R8" s="5">
        <v>871.85197412722</v>
      </c>
      <c r="S8" s="5"/>
      <c r="T8" s="5"/>
      <c r="U8" s="5"/>
    </row>
    <row r="9" spans="1:21" ht="12.75">
      <c r="A9" s="16">
        <v>6</v>
      </c>
      <c r="B9" s="23">
        <v>1</v>
      </c>
      <c r="C9" s="7" t="s">
        <v>127</v>
      </c>
      <c r="D9" s="17" t="s">
        <v>3</v>
      </c>
      <c r="E9" s="17" t="s">
        <v>194</v>
      </c>
      <c r="F9" s="12">
        <v>34</v>
      </c>
      <c r="G9" s="19" t="s">
        <v>2191</v>
      </c>
      <c r="H9" s="20">
        <f t="shared" si="0"/>
        <v>3856.605225328339</v>
      </c>
      <c r="I9" s="21">
        <f t="shared" si="1"/>
        <v>3856.605225328339</v>
      </c>
      <c r="J9" s="22">
        <f t="shared" si="2"/>
        <v>4</v>
      </c>
      <c r="K9" s="5">
        <v>924.4548286604362</v>
      </c>
      <c r="L9" s="5">
        <v>984.2896174863388</v>
      </c>
      <c r="M9" s="5"/>
      <c r="N9" s="5"/>
      <c r="O9" s="5"/>
      <c r="P9" s="5"/>
      <c r="Q9" s="5">
        <v>983.7691614066727</v>
      </c>
      <c r="R9" s="5">
        <v>964.0916177748919</v>
      </c>
      <c r="S9" s="5"/>
      <c r="T9" s="5"/>
      <c r="U9" s="5"/>
    </row>
    <row r="10" spans="1:21" ht="12.75">
      <c r="A10" s="16">
        <v>7</v>
      </c>
      <c r="B10" s="23">
        <v>2</v>
      </c>
      <c r="C10" s="7" t="s">
        <v>133</v>
      </c>
      <c r="D10" s="17" t="s">
        <v>8</v>
      </c>
      <c r="E10" s="17" t="s">
        <v>103</v>
      </c>
      <c r="F10" s="18">
        <v>30</v>
      </c>
      <c r="G10" s="19" t="s">
        <v>2191</v>
      </c>
      <c r="H10" s="20">
        <f t="shared" si="0"/>
        <v>3655.0078021872796</v>
      </c>
      <c r="I10" s="21">
        <f t="shared" si="1"/>
        <v>3655.0078021872796</v>
      </c>
      <c r="J10" s="22">
        <f t="shared" si="2"/>
        <v>4</v>
      </c>
      <c r="K10" s="5">
        <v>851.8691588785047</v>
      </c>
      <c r="L10" s="5">
        <v>928.9617486338798</v>
      </c>
      <c r="M10" s="5"/>
      <c r="N10" s="5"/>
      <c r="O10" s="5"/>
      <c r="P10" s="5"/>
      <c r="Q10" s="5">
        <v>923.8052299368801</v>
      </c>
      <c r="R10" s="5">
        <v>950.371664738015</v>
      </c>
      <c r="S10" s="5"/>
      <c r="T10" s="5"/>
      <c r="U10" s="5"/>
    </row>
    <row r="11" spans="1:21" ht="12.75">
      <c r="A11" s="16">
        <v>8</v>
      </c>
      <c r="B11" s="23">
        <v>1</v>
      </c>
      <c r="C11" s="7" t="s">
        <v>34</v>
      </c>
      <c r="D11" s="17" t="s">
        <v>21</v>
      </c>
      <c r="E11" s="17" t="s">
        <v>92</v>
      </c>
      <c r="F11" s="18">
        <v>1974</v>
      </c>
      <c r="G11" s="19" t="s">
        <v>2193</v>
      </c>
      <c r="H11" s="20">
        <f t="shared" si="0"/>
        <v>3618.4390242550544</v>
      </c>
      <c r="I11" s="21">
        <f t="shared" si="1"/>
        <v>3618.4390242550544</v>
      </c>
      <c r="J11" s="22">
        <f t="shared" si="2"/>
        <v>6</v>
      </c>
      <c r="K11" s="5">
        <v>224.43349753694565</v>
      </c>
      <c r="L11" s="5">
        <v>294.75683890577517</v>
      </c>
      <c r="M11" s="5">
        <v>965.2954719268978</v>
      </c>
      <c r="N11" s="5">
        <v>942.1097735648648</v>
      </c>
      <c r="O11" s="5"/>
      <c r="P11" s="5"/>
      <c r="Q11" s="5">
        <v>248.71213682258394</v>
      </c>
      <c r="R11" s="5">
        <v>943.1313054979869</v>
      </c>
      <c r="S11" s="5"/>
      <c r="T11" s="5"/>
      <c r="U11" s="5"/>
    </row>
    <row r="12" spans="1:21" ht="12.75">
      <c r="A12" s="16">
        <v>9</v>
      </c>
      <c r="B12" s="23">
        <v>1</v>
      </c>
      <c r="C12" s="7" t="s">
        <v>140</v>
      </c>
      <c r="D12" s="17" t="s">
        <v>8</v>
      </c>
      <c r="E12" s="17" t="s">
        <v>100</v>
      </c>
      <c r="F12" s="18">
        <v>1987</v>
      </c>
      <c r="G12" s="19" t="s">
        <v>2190</v>
      </c>
      <c r="H12" s="20">
        <f t="shared" si="0"/>
        <v>3548.412097621927</v>
      </c>
      <c r="I12" s="21">
        <f t="shared" si="1"/>
        <v>3548.412097621927</v>
      </c>
      <c r="J12" s="22">
        <f t="shared" si="2"/>
        <v>4</v>
      </c>
      <c r="K12" s="5">
        <v>810.436137071651</v>
      </c>
      <c r="L12" s="5">
        <v>867.7140255009107</v>
      </c>
      <c r="M12" s="5">
        <v>923.1531270927528</v>
      </c>
      <c r="N12" s="5">
        <v>947.108807956612</v>
      </c>
      <c r="O12" s="5"/>
      <c r="P12" s="5"/>
      <c r="Q12" s="5"/>
      <c r="R12" s="5"/>
      <c r="S12" s="5"/>
      <c r="T12" s="5"/>
      <c r="U12" s="5"/>
    </row>
    <row r="13" spans="1:21" ht="12.75">
      <c r="A13" s="16">
        <v>10</v>
      </c>
      <c r="B13" s="23">
        <v>3</v>
      </c>
      <c r="C13" s="7" t="s">
        <v>142</v>
      </c>
      <c r="D13" s="17" t="s">
        <v>8</v>
      </c>
      <c r="E13" s="11" t="s">
        <v>100</v>
      </c>
      <c r="F13" s="12">
        <v>38</v>
      </c>
      <c r="G13" s="19" t="s">
        <v>2192</v>
      </c>
      <c r="H13" s="20">
        <f t="shared" si="0"/>
        <v>3474.7236577639796</v>
      </c>
      <c r="I13" s="21">
        <f t="shared" si="1"/>
        <v>3474.7236577639796</v>
      </c>
      <c r="J13" s="22">
        <f t="shared" si="2"/>
        <v>4</v>
      </c>
      <c r="K13" s="5">
        <v>795.0155763239875</v>
      </c>
      <c r="L13" s="5"/>
      <c r="M13" s="5"/>
      <c r="N13" s="5"/>
      <c r="O13" s="5"/>
      <c r="P13" s="5"/>
      <c r="Q13" s="5">
        <v>920.1983769161407</v>
      </c>
      <c r="R13" s="5">
        <v>884.786253196418</v>
      </c>
      <c r="S13" s="5"/>
      <c r="T13" s="5">
        <v>874.7234513274336</v>
      </c>
      <c r="U13" s="5"/>
    </row>
    <row r="14" spans="1:21" ht="12.75">
      <c r="A14" s="16">
        <v>11</v>
      </c>
      <c r="B14" s="23">
        <v>4</v>
      </c>
      <c r="C14" s="7" t="s">
        <v>658</v>
      </c>
      <c r="D14" s="17" t="s">
        <v>209</v>
      </c>
      <c r="E14" s="17" t="s">
        <v>103</v>
      </c>
      <c r="F14" s="12">
        <v>35</v>
      </c>
      <c r="G14" s="19" t="s">
        <v>2192</v>
      </c>
      <c r="H14" s="20">
        <f t="shared" si="0"/>
        <v>3412.1825797217916</v>
      </c>
      <c r="I14" s="21">
        <f t="shared" si="1"/>
        <v>3412.1825797217916</v>
      </c>
      <c r="J14" s="22">
        <f t="shared" si="2"/>
        <v>4</v>
      </c>
      <c r="K14" s="5"/>
      <c r="L14" s="5">
        <v>831.056466302368</v>
      </c>
      <c r="M14" s="5"/>
      <c r="N14" s="5"/>
      <c r="O14" s="5"/>
      <c r="P14" s="5"/>
      <c r="Q14" s="5">
        <v>871.5058611361587</v>
      </c>
      <c r="R14" s="5">
        <v>858.9565354691057</v>
      </c>
      <c r="S14" s="5"/>
      <c r="T14" s="5">
        <v>850.6637168141593</v>
      </c>
      <c r="U14" s="5"/>
    </row>
    <row r="15" spans="1:21" ht="12.75">
      <c r="A15" s="16">
        <v>12</v>
      </c>
      <c r="B15" s="23">
        <v>2</v>
      </c>
      <c r="C15" s="7" t="s">
        <v>169</v>
      </c>
      <c r="D15" s="17" t="s">
        <v>875</v>
      </c>
      <c r="E15" s="17" t="s">
        <v>1248</v>
      </c>
      <c r="F15" s="18">
        <v>41</v>
      </c>
      <c r="G15" s="19" t="s">
        <v>2193</v>
      </c>
      <c r="H15" s="20">
        <f t="shared" si="0"/>
        <v>3023.8800099199025</v>
      </c>
      <c r="I15" s="21">
        <f t="shared" si="1"/>
        <v>3023.8800099199025</v>
      </c>
      <c r="J15" s="22">
        <f t="shared" si="2"/>
        <v>4</v>
      </c>
      <c r="K15" s="5">
        <v>653.7383177570093</v>
      </c>
      <c r="L15" s="5"/>
      <c r="M15" s="5"/>
      <c r="N15" s="5"/>
      <c r="O15" s="5">
        <v>854.265915980944</v>
      </c>
      <c r="P15" s="5"/>
      <c r="Q15" s="5">
        <v>688.9990982867449</v>
      </c>
      <c r="R15" s="5">
        <v>826.8766778952042</v>
      </c>
      <c r="S15" s="5"/>
      <c r="T15" s="5"/>
      <c r="U15" s="5"/>
    </row>
    <row r="16" spans="1:21" ht="12.75">
      <c r="A16" s="16">
        <v>13</v>
      </c>
      <c r="B16" s="23">
        <v>2</v>
      </c>
      <c r="C16" s="7" t="s">
        <v>650</v>
      </c>
      <c r="D16" s="17" t="s">
        <v>28</v>
      </c>
      <c r="E16" s="17" t="s">
        <v>589</v>
      </c>
      <c r="F16" s="18">
        <v>1989</v>
      </c>
      <c r="G16" s="19" t="s">
        <v>2190</v>
      </c>
      <c r="H16" s="20">
        <f t="shared" si="0"/>
        <v>2912.568306010929</v>
      </c>
      <c r="I16" s="21">
        <f t="shared" si="1"/>
        <v>2912.568306010929</v>
      </c>
      <c r="J16" s="22">
        <f t="shared" si="2"/>
        <v>3</v>
      </c>
      <c r="K16" s="5"/>
      <c r="L16" s="5">
        <v>912.568306010929</v>
      </c>
      <c r="M16" s="5">
        <v>1000</v>
      </c>
      <c r="N16" s="5"/>
      <c r="O16" s="5">
        <v>1000</v>
      </c>
      <c r="P16" s="5"/>
      <c r="Q16" s="5"/>
      <c r="R16" s="5"/>
      <c r="S16" s="5"/>
      <c r="T16" s="5"/>
      <c r="U16" s="5"/>
    </row>
    <row r="17" spans="1:21" ht="12.75">
      <c r="A17" s="16">
        <v>14</v>
      </c>
      <c r="B17" s="23">
        <v>3</v>
      </c>
      <c r="C17" s="7" t="s">
        <v>129</v>
      </c>
      <c r="D17" s="17" t="s">
        <v>8</v>
      </c>
      <c r="E17" s="17" t="s">
        <v>100</v>
      </c>
      <c r="F17" s="18">
        <v>21</v>
      </c>
      <c r="G17" s="19" t="s">
        <v>2190</v>
      </c>
      <c r="H17" s="20">
        <f t="shared" si="0"/>
        <v>2880.373831775701</v>
      </c>
      <c r="I17" s="21">
        <f t="shared" si="1"/>
        <v>2880.373831775701</v>
      </c>
      <c r="J17" s="22">
        <f t="shared" si="2"/>
        <v>3</v>
      </c>
      <c r="K17" s="5">
        <v>880.373831775701</v>
      </c>
      <c r="L17" s="5"/>
      <c r="M17" s="5"/>
      <c r="N17" s="5">
        <v>1000</v>
      </c>
      <c r="O17" s="5"/>
      <c r="P17" s="5"/>
      <c r="Q17" s="5"/>
      <c r="R17" s="5"/>
      <c r="S17" s="5"/>
      <c r="T17" s="5">
        <v>1000</v>
      </c>
      <c r="U17" s="5"/>
    </row>
    <row r="18" spans="1:21" ht="12.75">
      <c r="A18" s="16">
        <v>15</v>
      </c>
      <c r="B18" s="23">
        <v>5</v>
      </c>
      <c r="C18" s="7" t="s">
        <v>862</v>
      </c>
      <c r="D18" s="11" t="s">
        <v>209</v>
      </c>
      <c r="E18" s="17" t="s">
        <v>103</v>
      </c>
      <c r="F18" s="18">
        <v>1977</v>
      </c>
      <c r="G18" s="19" t="s">
        <v>2192</v>
      </c>
      <c r="H18" s="20">
        <f t="shared" si="0"/>
        <v>2837.844732182133</v>
      </c>
      <c r="I18" s="21">
        <f t="shared" si="1"/>
        <v>2837.844732182133</v>
      </c>
      <c r="J18" s="22">
        <f t="shared" si="2"/>
        <v>4</v>
      </c>
      <c r="K18" s="5"/>
      <c r="L18" s="5"/>
      <c r="M18" s="5">
        <v>837.7569256495706</v>
      </c>
      <c r="N18" s="5"/>
      <c r="O18" s="5"/>
      <c r="P18" s="5"/>
      <c r="Q18" s="5">
        <v>402.8060179425793</v>
      </c>
      <c r="R18" s="5">
        <v>804.9698416873287</v>
      </c>
      <c r="S18" s="5"/>
      <c r="T18" s="5">
        <v>792.3119469026549</v>
      </c>
      <c r="U18" s="5"/>
    </row>
    <row r="19" spans="1:21" ht="12.75">
      <c r="A19" s="16">
        <v>16</v>
      </c>
      <c r="B19" s="23">
        <v>4</v>
      </c>
      <c r="C19" s="7" t="s">
        <v>137</v>
      </c>
      <c r="D19" s="17" t="s">
        <v>198</v>
      </c>
      <c r="E19" s="17"/>
      <c r="F19" s="18">
        <v>1996</v>
      </c>
      <c r="G19" s="19" t="s">
        <v>2190</v>
      </c>
      <c r="H19" s="20">
        <f t="shared" si="0"/>
        <v>2649.392277158463</v>
      </c>
      <c r="I19" s="21">
        <f t="shared" si="1"/>
        <v>2649.392277158463</v>
      </c>
      <c r="J19" s="22">
        <f t="shared" si="2"/>
        <v>3</v>
      </c>
      <c r="K19" s="5">
        <v>816.1993769470405</v>
      </c>
      <c r="L19" s="5">
        <v>902.3224043715848</v>
      </c>
      <c r="M19" s="5"/>
      <c r="N19" s="5">
        <v>930.8704958398378</v>
      </c>
      <c r="O19" s="5"/>
      <c r="P19" s="5"/>
      <c r="Q19" s="5"/>
      <c r="R19" s="5"/>
      <c r="S19" s="5"/>
      <c r="T19" s="5"/>
      <c r="U19" s="5"/>
    </row>
    <row r="20" spans="1:21" ht="12.75">
      <c r="A20" s="16">
        <v>17</v>
      </c>
      <c r="B20" s="23">
        <v>5</v>
      </c>
      <c r="C20" s="7" t="s">
        <v>1409</v>
      </c>
      <c r="D20" s="17" t="s">
        <v>8</v>
      </c>
      <c r="E20" s="17" t="s">
        <v>103</v>
      </c>
      <c r="F20" s="12">
        <v>23</v>
      </c>
      <c r="G20" s="19" t="s">
        <v>2190</v>
      </c>
      <c r="H20" s="20">
        <f t="shared" si="0"/>
        <v>2622.452738968242</v>
      </c>
      <c r="I20" s="21">
        <f t="shared" si="1"/>
        <v>2622.452738968242</v>
      </c>
      <c r="J20" s="22">
        <f t="shared" si="2"/>
        <v>3</v>
      </c>
      <c r="K20" s="5"/>
      <c r="L20" s="5"/>
      <c r="M20" s="5"/>
      <c r="N20" s="5"/>
      <c r="O20" s="5"/>
      <c r="P20" s="5"/>
      <c r="Q20" s="5">
        <v>915.238954012624</v>
      </c>
      <c r="R20" s="5">
        <v>883.9283867255295</v>
      </c>
      <c r="S20" s="5"/>
      <c r="T20" s="5">
        <v>823.2853982300885</v>
      </c>
      <c r="U20" s="5"/>
    </row>
    <row r="21" spans="1:21" ht="12.75">
      <c r="A21" s="16">
        <v>18</v>
      </c>
      <c r="B21" s="23">
        <v>3</v>
      </c>
      <c r="C21" s="7" t="s">
        <v>653</v>
      </c>
      <c r="D21" s="17" t="s">
        <v>25</v>
      </c>
      <c r="E21" s="17" t="s">
        <v>199</v>
      </c>
      <c r="F21" s="18">
        <v>41</v>
      </c>
      <c r="G21" s="19" t="s">
        <v>2193</v>
      </c>
      <c r="H21" s="20">
        <f t="shared" si="0"/>
        <v>2597.678210994569</v>
      </c>
      <c r="I21" s="21">
        <f t="shared" si="1"/>
        <v>2597.678210994569</v>
      </c>
      <c r="J21" s="22">
        <f t="shared" si="2"/>
        <v>3</v>
      </c>
      <c r="K21" s="5">
        <v>804.2056074766355</v>
      </c>
      <c r="L21" s="5">
        <v>893.6703096539162</v>
      </c>
      <c r="M21" s="5"/>
      <c r="N21" s="5"/>
      <c r="O21" s="5"/>
      <c r="P21" s="5"/>
      <c r="Q21" s="5"/>
      <c r="R21" s="5">
        <v>899.8022938640171</v>
      </c>
      <c r="S21" s="5"/>
      <c r="T21" s="5"/>
      <c r="U21" s="5"/>
    </row>
    <row r="22" spans="1:21" ht="12.75">
      <c r="A22" s="16">
        <v>19</v>
      </c>
      <c r="B22" s="23">
        <v>4</v>
      </c>
      <c r="C22" s="7" t="s">
        <v>1104</v>
      </c>
      <c r="D22" s="17" t="s">
        <v>31</v>
      </c>
      <c r="E22" s="17" t="s">
        <v>96</v>
      </c>
      <c r="F22" s="12">
        <v>40</v>
      </c>
      <c r="G22" s="19" t="s">
        <v>2193</v>
      </c>
      <c r="H22" s="20">
        <f t="shared" si="0"/>
        <v>2583.7697149626765</v>
      </c>
      <c r="I22" s="21">
        <f t="shared" si="1"/>
        <v>2583.7697149626765</v>
      </c>
      <c r="J22" s="22">
        <f t="shared" si="2"/>
        <v>4</v>
      </c>
      <c r="K22" s="5"/>
      <c r="L22" s="5"/>
      <c r="M22" s="5"/>
      <c r="N22" s="5"/>
      <c r="O22" s="5">
        <v>615.8510177566044</v>
      </c>
      <c r="P22" s="5"/>
      <c r="Q22" s="5">
        <v>374.1482536616166</v>
      </c>
      <c r="R22" s="5">
        <v>794.5447798276414</v>
      </c>
      <c r="S22" s="5"/>
      <c r="T22" s="5">
        <v>799.2256637168141</v>
      </c>
      <c r="U22" s="5"/>
    </row>
    <row r="23" spans="1:21" ht="12.75">
      <c r="A23" s="16">
        <v>20</v>
      </c>
      <c r="B23" s="23">
        <v>1</v>
      </c>
      <c r="C23" s="7" t="s">
        <v>147</v>
      </c>
      <c r="D23" s="17" t="s">
        <v>3</v>
      </c>
      <c r="E23" s="17" t="s">
        <v>16</v>
      </c>
      <c r="F23" s="18">
        <v>1962</v>
      </c>
      <c r="G23" s="19" t="s">
        <v>2196</v>
      </c>
      <c r="H23" s="20">
        <f t="shared" si="0"/>
        <v>2562.2515631011493</v>
      </c>
      <c r="I23" s="21">
        <f t="shared" si="1"/>
        <v>2562.2515631011493</v>
      </c>
      <c r="J23" s="22">
        <f t="shared" si="2"/>
        <v>3</v>
      </c>
      <c r="K23" s="5">
        <v>785.8255451713394</v>
      </c>
      <c r="L23" s="5"/>
      <c r="M23" s="5"/>
      <c r="N23" s="5">
        <v>900.411590517727</v>
      </c>
      <c r="O23" s="5"/>
      <c r="P23" s="5"/>
      <c r="Q23" s="5">
        <v>876.014427412083</v>
      </c>
      <c r="R23" s="5"/>
      <c r="S23" s="5"/>
      <c r="T23" s="5"/>
      <c r="U23" s="5"/>
    </row>
    <row r="24" spans="1:21" ht="12.75">
      <c r="A24" s="16">
        <v>21</v>
      </c>
      <c r="B24" s="23">
        <v>6</v>
      </c>
      <c r="C24" s="7" t="s">
        <v>668</v>
      </c>
      <c r="D24" s="17" t="s">
        <v>6</v>
      </c>
      <c r="E24" s="17" t="s">
        <v>96</v>
      </c>
      <c r="F24" s="18">
        <v>1980</v>
      </c>
      <c r="G24" s="19" t="s">
        <v>2192</v>
      </c>
      <c r="H24" s="20">
        <f t="shared" si="0"/>
        <v>2532.5708167195803</v>
      </c>
      <c r="I24" s="21">
        <f t="shared" si="1"/>
        <v>2532.5708167195803</v>
      </c>
      <c r="J24" s="22">
        <f t="shared" si="2"/>
        <v>4</v>
      </c>
      <c r="K24" s="5"/>
      <c r="L24" s="5">
        <v>756.1475409836065</v>
      </c>
      <c r="M24" s="5">
        <v>805.2754211262526</v>
      </c>
      <c r="N24" s="5"/>
      <c r="O24" s="5"/>
      <c r="P24" s="5"/>
      <c r="Q24" s="5">
        <v>205.64599216979187</v>
      </c>
      <c r="R24" s="5">
        <v>765.5018624399294</v>
      </c>
      <c r="S24" s="5"/>
      <c r="T24" s="5"/>
      <c r="U24" s="5"/>
    </row>
    <row r="25" spans="1:21" ht="12.75">
      <c r="A25" s="16">
        <v>22</v>
      </c>
      <c r="B25" s="23">
        <v>5</v>
      </c>
      <c r="C25" s="7" t="s">
        <v>157</v>
      </c>
      <c r="D25" s="17" t="s">
        <v>22</v>
      </c>
      <c r="E25" s="17" t="s">
        <v>823</v>
      </c>
      <c r="F25" s="18">
        <v>1973</v>
      </c>
      <c r="G25" s="19" t="s">
        <v>2193</v>
      </c>
      <c r="H25" s="20">
        <f t="shared" si="0"/>
        <v>2520.661595905602</v>
      </c>
      <c r="I25" s="21">
        <f t="shared" si="1"/>
        <v>2520.661595905602</v>
      </c>
      <c r="J25" s="22">
        <f t="shared" si="2"/>
        <v>3</v>
      </c>
      <c r="K25" s="5">
        <v>742.8348909657321</v>
      </c>
      <c r="L25" s="5"/>
      <c r="M25" s="5">
        <v>902.7139907829719</v>
      </c>
      <c r="N25" s="5"/>
      <c r="O25" s="5"/>
      <c r="P25" s="5"/>
      <c r="Q25" s="5">
        <v>875.112714156898</v>
      </c>
      <c r="R25" s="5"/>
      <c r="S25" s="5"/>
      <c r="T25" s="5"/>
      <c r="U25" s="5"/>
    </row>
    <row r="26" spans="1:21" ht="12.75">
      <c r="A26" s="16">
        <v>23</v>
      </c>
      <c r="B26" s="23">
        <v>2</v>
      </c>
      <c r="C26" s="7" t="s">
        <v>661</v>
      </c>
      <c r="D26" s="17" t="s">
        <v>5</v>
      </c>
      <c r="E26" s="17" t="s">
        <v>679</v>
      </c>
      <c r="F26" s="18">
        <v>1967</v>
      </c>
      <c r="G26" s="19" t="s">
        <v>2194</v>
      </c>
      <c r="H26" s="20">
        <f t="shared" si="0"/>
        <v>2488.809822957143</v>
      </c>
      <c r="I26" s="21">
        <f t="shared" si="1"/>
        <v>2488.809822957143</v>
      </c>
      <c r="J26" s="22">
        <f t="shared" si="2"/>
        <v>3</v>
      </c>
      <c r="K26" s="5"/>
      <c r="L26" s="5">
        <v>811.9307832422587</v>
      </c>
      <c r="M26" s="5">
        <v>835.1297159998255</v>
      </c>
      <c r="N26" s="5"/>
      <c r="O26" s="5"/>
      <c r="P26" s="5"/>
      <c r="Q26" s="5">
        <v>841.7493237150586</v>
      </c>
      <c r="R26" s="5"/>
      <c r="S26" s="5"/>
      <c r="T26" s="5"/>
      <c r="U26" s="5"/>
    </row>
    <row r="27" spans="1:21" ht="12.75">
      <c r="A27" s="16">
        <v>24</v>
      </c>
      <c r="B27" s="23">
        <v>3</v>
      </c>
      <c r="C27" s="7" t="s">
        <v>143</v>
      </c>
      <c r="D27" s="17" t="s">
        <v>25</v>
      </c>
      <c r="E27" s="17" t="s">
        <v>103</v>
      </c>
      <c r="F27" s="18">
        <v>34</v>
      </c>
      <c r="G27" s="19" t="s">
        <v>2191</v>
      </c>
      <c r="H27" s="20">
        <f t="shared" si="0"/>
        <v>2466.0556604152803</v>
      </c>
      <c r="I27" s="21">
        <f t="shared" si="1"/>
        <v>2466.0556604152803</v>
      </c>
      <c r="J27" s="22">
        <f t="shared" si="2"/>
        <v>3</v>
      </c>
      <c r="K27" s="5">
        <v>794.8598130841121</v>
      </c>
      <c r="L27" s="5"/>
      <c r="M27" s="5"/>
      <c r="N27" s="5"/>
      <c r="O27" s="5"/>
      <c r="P27" s="5"/>
      <c r="Q27" s="5">
        <v>854.8241659152391</v>
      </c>
      <c r="R27" s="5"/>
      <c r="S27" s="5"/>
      <c r="T27" s="5">
        <v>816.3716814159292</v>
      </c>
      <c r="U27" s="5"/>
    </row>
    <row r="28" spans="1:21" ht="12.75">
      <c r="A28" s="16">
        <v>25</v>
      </c>
      <c r="B28" s="23">
        <v>4</v>
      </c>
      <c r="C28" s="7" t="s">
        <v>961</v>
      </c>
      <c r="D28" s="17" t="s">
        <v>8</v>
      </c>
      <c r="E28" s="17" t="s">
        <v>100</v>
      </c>
      <c r="F28" s="18">
        <v>1986</v>
      </c>
      <c r="G28" s="19" t="s">
        <v>2191</v>
      </c>
      <c r="H28" s="20">
        <f t="shared" si="0"/>
        <v>2458.0895211939173</v>
      </c>
      <c r="I28" s="21">
        <f t="shared" si="1"/>
        <v>2458.0895211939173</v>
      </c>
      <c r="J28" s="22">
        <f t="shared" si="2"/>
        <v>4</v>
      </c>
      <c r="K28" s="5"/>
      <c r="L28" s="5"/>
      <c r="M28" s="5">
        <v>744.7089265688959</v>
      </c>
      <c r="N28" s="5">
        <v>752.8867663388963</v>
      </c>
      <c r="O28" s="5"/>
      <c r="P28" s="5"/>
      <c r="Q28" s="5">
        <v>214.91860704718727</v>
      </c>
      <c r="R28" s="5"/>
      <c r="S28" s="5"/>
      <c r="T28" s="5">
        <v>745.575221238938</v>
      </c>
      <c r="U28" s="5"/>
    </row>
    <row r="29" spans="1:21" ht="12.75">
      <c r="A29" s="16">
        <v>26</v>
      </c>
      <c r="B29" s="23">
        <v>6</v>
      </c>
      <c r="C29" s="7" t="s">
        <v>966</v>
      </c>
      <c r="D29" s="17" t="s">
        <v>3</v>
      </c>
      <c r="E29" s="17" t="s">
        <v>16</v>
      </c>
      <c r="F29" s="18">
        <v>1990</v>
      </c>
      <c r="G29" s="19" t="s">
        <v>2190</v>
      </c>
      <c r="H29" s="20">
        <f t="shared" si="0"/>
        <v>2415.2257188830235</v>
      </c>
      <c r="I29" s="21">
        <f t="shared" si="1"/>
        <v>2415.2257188830235</v>
      </c>
      <c r="J29" s="22">
        <f t="shared" si="2"/>
        <v>3</v>
      </c>
      <c r="K29" s="5"/>
      <c r="L29" s="5"/>
      <c r="M29" s="5"/>
      <c r="N29" s="5">
        <v>957.8089544071969</v>
      </c>
      <c r="O29" s="5"/>
      <c r="P29" s="5"/>
      <c r="Q29" s="5">
        <v>473.9336492890995</v>
      </c>
      <c r="R29" s="5">
        <v>983.4831151867273</v>
      </c>
      <c r="S29" s="5"/>
      <c r="T29" s="5"/>
      <c r="U29" s="5"/>
    </row>
    <row r="30" spans="1:21" ht="12.75">
      <c r="A30" s="16">
        <v>27</v>
      </c>
      <c r="B30" s="23">
        <v>1</v>
      </c>
      <c r="C30" s="7" t="s">
        <v>166</v>
      </c>
      <c r="D30" s="17" t="s">
        <v>25</v>
      </c>
      <c r="E30" s="17" t="s">
        <v>208</v>
      </c>
      <c r="F30" s="18">
        <v>1953</v>
      </c>
      <c r="G30" s="19" t="s">
        <v>2199</v>
      </c>
      <c r="H30" s="20">
        <f t="shared" si="0"/>
        <v>2410.3547536009614</v>
      </c>
      <c r="I30" s="21">
        <f t="shared" si="1"/>
        <v>2410.3547536009614</v>
      </c>
      <c r="J30" s="22">
        <f t="shared" si="2"/>
        <v>3</v>
      </c>
      <c r="K30" s="5">
        <v>693.3021806853582</v>
      </c>
      <c r="L30" s="5"/>
      <c r="M30" s="5"/>
      <c r="N30" s="5">
        <v>854.7745304729872</v>
      </c>
      <c r="O30" s="5">
        <v>862.2780424426159</v>
      </c>
      <c r="P30" s="5"/>
      <c r="Q30" s="5"/>
      <c r="R30" s="5"/>
      <c r="S30" s="5"/>
      <c r="T30" s="5"/>
      <c r="U30" s="5"/>
    </row>
    <row r="31" spans="1:21" ht="12.75">
      <c r="A31" s="16">
        <v>28</v>
      </c>
      <c r="B31" s="23">
        <v>7</v>
      </c>
      <c r="C31" s="7" t="s">
        <v>663</v>
      </c>
      <c r="D31" s="17" t="s">
        <v>8</v>
      </c>
      <c r="E31" s="17" t="s">
        <v>100</v>
      </c>
      <c r="F31" s="18">
        <v>1992</v>
      </c>
      <c r="G31" s="19" t="s">
        <v>2190</v>
      </c>
      <c r="H31" s="20">
        <f t="shared" si="0"/>
        <v>2376.3706754929144</v>
      </c>
      <c r="I31" s="21">
        <f t="shared" si="1"/>
        <v>2376.3706754929144</v>
      </c>
      <c r="J31" s="22">
        <f t="shared" si="2"/>
        <v>4</v>
      </c>
      <c r="K31" s="5"/>
      <c r="L31" s="5">
        <v>807.6047358834245</v>
      </c>
      <c r="M31" s="5">
        <v>237.18797355581088</v>
      </c>
      <c r="N31" s="5">
        <v>457.82309381461477</v>
      </c>
      <c r="O31" s="5">
        <v>873.7548722390644</v>
      </c>
      <c r="P31" s="5"/>
      <c r="Q31" s="5"/>
      <c r="R31" s="5"/>
      <c r="S31" s="5"/>
      <c r="T31" s="5"/>
      <c r="U31" s="5"/>
    </row>
    <row r="32" spans="1:21" ht="12.75">
      <c r="A32" s="16">
        <v>29</v>
      </c>
      <c r="B32" s="23">
        <v>1</v>
      </c>
      <c r="C32" s="7" t="s">
        <v>164</v>
      </c>
      <c r="D32" s="17" t="s">
        <v>25</v>
      </c>
      <c r="E32" s="17" t="s">
        <v>191</v>
      </c>
      <c r="F32" s="12">
        <v>55</v>
      </c>
      <c r="G32" s="19" t="s">
        <v>2195</v>
      </c>
      <c r="H32" s="20">
        <f t="shared" si="0"/>
        <v>2340.407289873388</v>
      </c>
      <c r="I32" s="21">
        <f t="shared" si="1"/>
        <v>2340.407289873388</v>
      </c>
      <c r="J32" s="22">
        <f t="shared" si="2"/>
        <v>3</v>
      </c>
      <c r="K32" s="5">
        <v>696.2616822429906</v>
      </c>
      <c r="L32" s="5">
        <v>818.3060109289618</v>
      </c>
      <c r="M32" s="5"/>
      <c r="N32" s="5"/>
      <c r="O32" s="5"/>
      <c r="P32" s="5"/>
      <c r="Q32" s="5"/>
      <c r="R32" s="5">
        <v>825.8395967014358</v>
      </c>
      <c r="S32" s="5"/>
      <c r="T32" s="5"/>
      <c r="U32" s="5"/>
    </row>
    <row r="33" spans="1:21" ht="12.75">
      <c r="A33" s="16">
        <v>30</v>
      </c>
      <c r="B33" s="23">
        <v>2</v>
      </c>
      <c r="C33" s="7" t="s">
        <v>165</v>
      </c>
      <c r="D33" s="17" t="s">
        <v>25</v>
      </c>
      <c r="E33" s="17" t="s">
        <v>207</v>
      </c>
      <c r="F33" s="12">
        <v>50</v>
      </c>
      <c r="G33" s="19" t="s">
        <v>2196</v>
      </c>
      <c r="H33" s="20">
        <f t="shared" si="0"/>
        <v>2308.090528541739</v>
      </c>
      <c r="I33" s="21">
        <f t="shared" si="1"/>
        <v>2308.090528541739</v>
      </c>
      <c r="J33" s="22">
        <f t="shared" si="2"/>
        <v>3</v>
      </c>
      <c r="K33" s="5">
        <v>694.7040498442367</v>
      </c>
      <c r="L33" s="5">
        <v>768.8979963570129</v>
      </c>
      <c r="M33" s="5"/>
      <c r="N33" s="5"/>
      <c r="O33" s="5"/>
      <c r="P33" s="5"/>
      <c r="Q33" s="5"/>
      <c r="R33" s="5">
        <v>844.4884823404892</v>
      </c>
      <c r="S33" s="5"/>
      <c r="T33" s="5"/>
      <c r="U33" s="5"/>
    </row>
    <row r="34" spans="1:21" ht="12.75">
      <c r="A34" s="16">
        <v>31</v>
      </c>
      <c r="B34" s="23">
        <v>5</v>
      </c>
      <c r="C34" s="7" t="s">
        <v>163</v>
      </c>
      <c r="D34" s="17" t="s">
        <v>22</v>
      </c>
      <c r="E34" s="11" t="s">
        <v>1090</v>
      </c>
      <c r="F34" s="18">
        <v>31</v>
      </c>
      <c r="G34" s="19" t="s">
        <v>2191</v>
      </c>
      <c r="H34" s="20">
        <f t="shared" si="0"/>
        <v>2177.5715642919427</v>
      </c>
      <c r="I34" s="21">
        <f t="shared" si="1"/>
        <v>2177.5715642919427</v>
      </c>
      <c r="J34" s="22">
        <f t="shared" si="2"/>
        <v>3</v>
      </c>
      <c r="K34" s="5">
        <v>706.5420560747663</v>
      </c>
      <c r="L34" s="5">
        <v>748.4061930783242</v>
      </c>
      <c r="M34" s="5"/>
      <c r="N34" s="5"/>
      <c r="O34" s="5"/>
      <c r="P34" s="5"/>
      <c r="Q34" s="5"/>
      <c r="R34" s="5">
        <v>722.6233151388523</v>
      </c>
      <c r="S34" s="5"/>
      <c r="T34" s="5"/>
      <c r="U34" s="5"/>
    </row>
    <row r="35" spans="1:21" ht="12.75">
      <c r="A35" s="16">
        <v>32</v>
      </c>
      <c r="B35" s="23">
        <v>3</v>
      </c>
      <c r="C35" s="7" t="s">
        <v>831</v>
      </c>
      <c r="D35" s="17" t="s">
        <v>8</v>
      </c>
      <c r="E35" s="17" t="s">
        <v>104</v>
      </c>
      <c r="F35" s="18">
        <v>1965</v>
      </c>
      <c r="G35" s="19" t="s">
        <v>2196</v>
      </c>
      <c r="H35" s="20">
        <f t="shared" si="0"/>
        <v>2128.8748446875356</v>
      </c>
      <c r="I35" s="21">
        <f t="shared" si="1"/>
        <v>2128.8748446875356</v>
      </c>
      <c r="J35" s="22">
        <f t="shared" si="2"/>
        <v>3</v>
      </c>
      <c r="K35" s="5"/>
      <c r="L35" s="5"/>
      <c r="M35" s="5">
        <v>881.3872300968065</v>
      </c>
      <c r="N35" s="5"/>
      <c r="O35" s="5"/>
      <c r="P35" s="5"/>
      <c r="Q35" s="5">
        <v>422.8194729978088</v>
      </c>
      <c r="R35" s="5"/>
      <c r="S35" s="5"/>
      <c r="T35" s="5">
        <v>824.6681415929203</v>
      </c>
      <c r="U35" s="5"/>
    </row>
    <row r="36" spans="1:21" ht="12.75">
      <c r="A36" s="16">
        <v>33</v>
      </c>
      <c r="B36" s="23">
        <v>4</v>
      </c>
      <c r="C36" s="7" t="s">
        <v>839</v>
      </c>
      <c r="D36" s="17" t="s">
        <v>8</v>
      </c>
      <c r="E36" s="17" t="s">
        <v>104</v>
      </c>
      <c r="F36" s="18">
        <v>1965</v>
      </c>
      <c r="G36" s="19" t="s">
        <v>2196</v>
      </c>
      <c r="H36" s="20">
        <f t="shared" si="0"/>
        <v>2127.732014710295</v>
      </c>
      <c r="I36" s="21">
        <f t="shared" si="1"/>
        <v>2127.732014710295</v>
      </c>
      <c r="J36" s="22">
        <f t="shared" si="2"/>
        <v>3</v>
      </c>
      <c r="K36" s="5"/>
      <c r="L36" s="5"/>
      <c r="M36" s="5">
        <v>880.7195305101067</v>
      </c>
      <c r="N36" s="5"/>
      <c r="O36" s="5"/>
      <c r="P36" s="5"/>
      <c r="Q36" s="5">
        <v>422.06779393470157</v>
      </c>
      <c r="R36" s="5"/>
      <c r="S36" s="5"/>
      <c r="T36" s="5">
        <v>824.9446902654868</v>
      </c>
      <c r="U36" s="5"/>
    </row>
    <row r="37" spans="1:21" ht="12.75">
      <c r="A37" s="16">
        <v>34</v>
      </c>
      <c r="B37" s="23">
        <v>8</v>
      </c>
      <c r="C37" s="7" t="s">
        <v>69</v>
      </c>
      <c r="D37" s="17" t="s">
        <v>8</v>
      </c>
      <c r="E37" s="17" t="s">
        <v>100</v>
      </c>
      <c r="F37" s="18">
        <v>1992</v>
      </c>
      <c r="G37" s="19" t="s">
        <v>2190</v>
      </c>
      <c r="H37" s="20">
        <f t="shared" si="0"/>
        <v>2119.447719808914</v>
      </c>
      <c r="I37" s="21">
        <f t="shared" si="1"/>
        <v>2119.447719808914</v>
      </c>
      <c r="J37" s="22">
        <f t="shared" si="2"/>
        <v>4</v>
      </c>
      <c r="K37" s="5">
        <v>179.49096880131356</v>
      </c>
      <c r="L37" s="5"/>
      <c r="M37" s="5">
        <v>767.8426368784152</v>
      </c>
      <c r="N37" s="5">
        <v>789.5094710076122</v>
      </c>
      <c r="O37" s="5"/>
      <c r="P37" s="5"/>
      <c r="Q37" s="5">
        <v>382.6046431215728</v>
      </c>
      <c r="R37" s="5"/>
      <c r="S37" s="5"/>
      <c r="T37" s="5"/>
      <c r="U37" s="5"/>
    </row>
    <row r="38" spans="1:21" ht="12.75">
      <c r="A38" s="16">
        <v>35</v>
      </c>
      <c r="B38" s="23">
        <v>7</v>
      </c>
      <c r="C38" s="7" t="s">
        <v>182</v>
      </c>
      <c r="D38" s="17" t="s">
        <v>8</v>
      </c>
      <c r="E38" s="17" t="s">
        <v>100</v>
      </c>
      <c r="F38" s="18">
        <v>1979</v>
      </c>
      <c r="G38" s="19" t="s">
        <v>2192</v>
      </c>
      <c r="H38" s="20">
        <f t="shared" si="0"/>
        <v>2077.7987582606847</v>
      </c>
      <c r="I38" s="21">
        <f t="shared" si="1"/>
        <v>2077.7987582606847</v>
      </c>
      <c r="J38" s="22">
        <f t="shared" si="2"/>
        <v>3</v>
      </c>
      <c r="K38" s="5">
        <v>566.043613707165</v>
      </c>
      <c r="L38" s="5">
        <v>736.7941712204008</v>
      </c>
      <c r="M38" s="5"/>
      <c r="N38" s="5">
        <v>774.9609733331188</v>
      </c>
      <c r="O38" s="5"/>
      <c r="P38" s="5"/>
      <c r="Q38" s="5"/>
      <c r="R38" s="5"/>
      <c r="S38" s="5"/>
      <c r="T38" s="5"/>
      <c r="U38" s="5"/>
    </row>
    <row r="39" spans="1:21" ht="12.75">
      <c r="A39" s="16">
        <v>36</v>
      </c>
      <c r="B39" s="23">
        <v>6</v>
      </c>
      <c r="C39" s="7" t="s">
        <v>52</v>
      </c>
      <c r="D39" s="17" t="s">
        <v>8</v>
      </c>
      <c r="E39" s="17" t="s">
        <v>104</v>
      </c>
      <c r="F39" s="18">
        <v>1985</v>
      </c>
      <c r="G39" s="19" t="s">
        <v>2191</v>
      </c>
      <c r="H39" s="20">
        <f t="shared" si="0"/>
        <v>2018.3301088051635</v>
      </c>
      <c r="I39" s="21">
        <f t="shared" si="1"/>
        <v>2018.3301088051635</v>
      </c>
      <c r="J39" s="22">
        <f t="shared" si="2"/>
        <v>3</v>
      </c>
      <c r="K39" s="5">
        <v>201.82266009852205</v>
      </c>
      <c r="L39" s="5"/>
      <c r="M39" s="5">
        <v>898.3610649907473</v>
      </c>
      <c r="N39" s="5"/>
      <c r="O39" s="5">
        <v>918.1463837158943</v>
      </c>
      <c r="P39" s="5"/>
      <c r="Q39" s="5"/>
      <c r="R39" s="5"/>
      <c r="S39" s="5"/>
      <c r="T39" s="5"/>
      <c r="U39" s="5"/>
    </row>
    <row r="40" spans="1:21" ht="12.75">
      <c r="A40" s="16">
        <v>37</v>
      </c>
      <c r="B40" s="23">
        <v>9</v>
      </c>
      <c r="C40" s="7" t="s">
        <v>967</v>
      </c>
      <c r="D40" s="17" t="s">
        <v>8</v>
      </c>
      <c r="E40" s="17" t="s">
        <v>100</v>
      </c>
      <c r="F40" s="18">
        <v>1988</v>
      </c>
      <c r="G40" s="19" t="s">
        <v>2190</v>
      </c>
      <c r="H40" s="20">
        <f t="shared" si="0"/>
        <v>2004.5048739033741</v>
      </c>
      <c r="I40" s="21">
        <f t="shared" si="1"/>
        <v>2004.5048739033741</v>
      </c>
      <c r="J40" s="22">
        <f t="shared" si="2"/>
        <v>3</v>
      </c>
      <c r="K40" s="5"/>
      <c r="L40" s="5"/>
      <c r="M40" s="5"/>
      <c r="N40" s="5">
        <v>933.4293577095773</v>
      </c>
      <c r="O40" s="5"/>
      <c r="P40" s="5"/>
      <c r="Q40" s="5">
        <v>231.19719760972592</v>
      </c>
      <c r="R40" s="5"/>
      <c r="S40" s="5"/>
      <c r="T40" s="5">
        <v>839.8783185840708</v>
      </c>
      <c r="U40" s="5"/>
    </row>
    <row r="41" spans="1:21" ht="12.75">
      <c r="A41" s="16">
        <v>38</v>
      </c>
      <c r="B41" s="23">
        <v>6</v>
      </c>
      <c r="C41" s="7" t="s">
        <v>126</v>
      </c>
      <c r="D41" s="17" t="s">
        <v>3</v>
      </c>
      <c r="E41" s="17"/>
      <c r="F41" s="18">
        <v>40</v>
      </c>
      <c r="G41" s="19" t="s">
        <v>2193</v>
      </c>
      <c r="H41" s="20">
        <f t="shared" si="0"/>
        <v>1946.5732087227416</v>
      </c>
      <c r="I41" s="21">
        <f t="shared" si="1"/>
        <v>1946.5732087227416</v>
      </c>
      <c r="J41" s="22">
        <f t="shared" si="2"/>
        <v>2</v>
      </c>
      <c r="K41" s="5">
        <v>946.5732087227415</v>
      </c>
      <c r="L41" s="5">
        <v>1000</v>
      </c>
      <c r="M41" s="5"/>
      <c r="N41" s="5"/>
      <c r="O41" s="5"/>
      <c r="P41" s="5"/>
      <c r="Q41" s="5"/>
      <c r="R41" s="5"/>
      <c r="S41" s="5"/>
      <c r="T41" s="5"/>
      <c r="U41" s="5"/>
    </row>
    <row r="42" spans="1:21" ht="12.75">
      <c r="A42" s="16">
        <v>39</v>
      </c>
      <c r="B42" s="23">
        <v>8</v>
      </c>
      <c r="C42" s="7" t="s">
        <v>1410</v>
      </c>
      <c r="D42" s="11" t="s">
        <v>3</v>
      </c>
      <c r="E42" s="17" t="s">
        <v>103</v>
      </c>
      <c r="F42" s="12">
        <v>38</v>
      </c>
      <c r="G42" s="19" t="s">
        <v>2192</v>
      </c>
      <c r="H42" s="20">
        <f t="shared" si="0"/>
        <v>1938.6972541486252</v>
      </c>
      <c r="I42" s="21">
        <f t="shared" si="1"/>
        <v>1938.6972541486252</v>
      </c>
      <c r="J42" s="22">
        <f t="shared" si="2"/>
        <v>3</v>
      </c>
      <c r="K42" s="5"/>
      <c r="L42" s="5"/>
      <c r="M42" s="5"/>
      <c r="N42" s="5"/>
      <c r="O42" s="5"/>
      <c r="P42" s="5"/>
      <c r="Q42" s="5">
        <v>375.0878524905006</v>
      </c>
      <c r="R42" s="5">
        <v>790.9324105076821</v>
      </c>
      <c r="S42" s="5"/>
      <c r="T42" s="5">
        <v>772.6769911504424</v>
      </c>
      <c r="U42" s="5"/>
    </row>
    <row r="43" spans="1:21" ht="12.75">
      <c r="A43" s="16">
        <v>40</v>
      </c>
      <c r="B43" s="23">
        <v>9</v>
      </c>
      <c r="C43" s="7" t="s">
        <v>964</v>
      </c>
      <c r="D43" s="17" t="s">
        <v>22</v>
      </c>
      <c r="E43" s="17" t="s">
        <v>823</v>
      </c>
      <c r="F43" s="18">
        <v>1977</v>
      </c>
      <c r="G43" s="19" t="s">
        <v>2192</v>
      </c>
      <c r="H43" s="20">
        <f t="shared" si="0"/>
        <v>1925.4069112213474</v>
      </c>
      <c r="I43" s="21">
        <f t="shared" si="1"/>
        <v>1925.4069112213474</v>
      </c>
      <c r="J43" s="22">
        <f t="shared" si="2"/>
        <v>2</v>
      </c>
      <c r="K43" s="5"/>
      <c r="L43" s="5"/>
      <c r="M43" s="5"/>
      <c r="N43" s="5">
        <v>978.1571366496612</v>
      </c>
      <c r="O43" s="5"/>
      <c r="P43" s="5"/>
      <c r="Q43" s="5">
        <v>947.2497745716862</v>
      </c>
      <c r="R43" s="5"/>
      <c r="S43" s="5"/>
      <c r="T43" s="5"/>
      <c r="U43" s="5"/>
    </row>
    <row r="44" spans="1:21" ht="12.75">
      <c r="A44" s="16">
        <v>41</v>
      </c>
      <c r="B44" s="23">
        <v>7</v>
      </c>
      <c r="C44" s="7" t="s">
        <v>963</v>
      </c>
      <c r="D44" s="17" t="s">
        <v>951</v>
      </c>
      <c r="E44" s="17" t="s">
        <v>952</v>
      </c>
      <c r="F44" s="18">
        <v>1975</v>
      </c>
      <c r="G44" s="19" t="s">
        <v>2193</v>
      </c>
      <c r="H44" s="20">
        <f t="shared" si="0"/>
        <v>1923.7974208304631</v>
      </c>
      <c r="I44" s="21">
        <f t="shared" si="1"/>
        <v>1923.7974208304631</v>
      </c>
      <c r="J44" s="22">
        <f t="shared" si="2"/>
        <v>2</v>
      </c>
      <c r="K44" s="5"/>
      <c r="L44" s="5"/>
      <c r="M44" s="5"/>
      <c r="N44" s="5">
        <v>980.6053559071086</v>
      </c>
      <c r="O44" s="5"/>
      <c r="P44" s="5"/>
      <c r="Q44" s="5">
        <v>943.1920649233545</v>
      </c>
      <c r="R44" s="5"/>
      <c r="S44" s="5"/>
      <c r="T44" s="5"/>
      <c r="U44" s="5"/>
    </row>
    <row r="45" spans="1:21" ht="12.75">
      <c r="A45" s="16">
        <v>42</v>
      </c>
      <c r="B45" s="23">
        <v>8</v>
      </c>
      <c r="C45" s="7" t="s">
        <v>842</v>
      </c>
      <c r="D45" s="17" t="s">
        <v>22</v>
      </c>
      <c r="E45" s="17" t="s">
        <v>823</v>
      </c>
      <c r="F45" s="18">
        <v>1973</v>
      </c>
      <c r="G45" s="19" t="s">
        <v>2193</v>
      </c>
      <c r="H45" s="20">
        <f t="shared" si="0"/>
        <v>1910.1069060765576</v>
      </c>
      <c r="I45" s="21">
        <f t="shared" si="1"/>
        <v>1910.1069060765576</v>
      </c>
      <c r="J45" s="22">
        <f t="shared" si="2"/>
        <v>3</v>
      </c>
      <c r="K45" s="5"/>
      <c r="L45" s="5"/>
      <c r="M45" s="5">
        <v>105.84544803583617</v>
      </c>
      <c r="N45" s="5">
        <v>906.9032943334889</v>
      </c>
      <c r="O45" s="5">
        <v>897.3581637072325</v>
      </c>
      <c r="P45" s="5"/>
      <c r="Q45" s="5"/>
      <c r="R45" s="5"/>
      <c r="S45" s="5"/>
      <c r="T45" s="5"/>
      <c r="U45" s="5"/>
    </row>
    <row r="46" spans="1:21" ht="12.75">
      <c r="A46" s="16">
        <v>43</v>
      </c>
      <c r="B46" s="23">
        <v>10</v>
      </c>
      <c r="C46" s="7" t="s">
        <v>128</v>
      </c>
      <c r="D46" s="17" t="s">
        <v>25</v>
      </c>
      <c r="E46" s="17" t="s">
        <v>195</v>
      </c>
      <c r="F46" s="12">
        <v>22</v>
      </c>
      <c r="G46" s="19" t="s">
        <v>2190</v>
      </c>
      <c r="H46" s="20">
        <f t="shared" si="0"/>
        <v>1887.973930463909</v>
      </c>
      <c r="I46" s="21">
        <f t="shared" si="1"/>
        <v>1887.973930463909</v>
      </c>
      <c r="J46" s="22">
        <f t="shared" si="2"/>
        <v>2</v>
      </c>
      <c r="K46" s="5">
        <v>911.993769470405</v>
      </c>
      <c r="L46" s="5"/>
      <c r="M46" s="5"/>
      <c r="N46" s="5"/>
      <c r="O46" s="5"/>
      <c r="P46" s="5"/>
      <c r="Q46" s="5"/>
      <c r="R46" s="5">
        <v>975.980160993504</v>
      </c>
      <c r="S46" s="5"/>
      <c r="T46" s="5"/>
      <c r="U46" s="5"/>
    </row>
    <row r="47" spans="1:21" ht="12.75">
      <c r="A47" s="16">
        <v>44</v>
      </c>
      <c r="B47" s="23">
        <v>9</v>
      </c>
      <c r="C47" s="11" t="s">
        <v>2163</v>
      </c>
      <c r="D47" s="11" t="s">
        <v>25</v>
      </c>
      <c r="E47" s="11" t="s">
        <v>2115</v>
      </c>
      <c r="F47" s="12">
        <v>40</v>
      </c>
      <c r="G47" s="19" t="s">
        <v>2193</v>
      </c>
      <c r="H47" s="20">
        <f t="shared" si="0"/>
        <v>1875.1885310182172</v>
      </c>
      <c r="I47" s="21">
        <f t="shared" si="1"/>
        <v>1875.1885310182172</v>
      </c>
      <c r="J47" s="22">
        <f t="shared" si="2"/>
        <v>2</v>
      </c>
      <c r="K47" s="5"/>
      <c r="L47" s="5"/>
      <c r="M47" s="5"/>
      <c r="N47" s="5"/>
      <c r="O47" s="5"/>
      <c r="P47" s="5"/>
      <c r="Q47" s="5"/>
      <c r="R47" s="5">
        <v>949.0270265934384</v>
      </c>
      <c r="S47" s="5"/>
      <c r="T47" s="5">
        <v>926.1615044247787</v>
      </c>
      <c r="U47" s="5"/>
    </row>
    <row r="48" spans="1:21" ht="12.75">
      <c r="A48" s="16">
        <v>45</v>
      </c>
      <c r="B48" s="23">
        <v>5</v>
      </c>
      <c r="C48" s="7" t="s">
        <v>131</v>
      </c>
      <c r="D48" s="17" t="s">
        <v>22</v>
      </c>
      <c r="E48" s="17" t="s">
        <v>823</v>
      </c>
      <c r="F48" s="18">
        <v>54</v>
      </c>
      <c r="G48" s="19" t="s">
        <v>2196</v>
      </c>
      <c r="H48" s="20">
        <f t="shared" si="0"/>
        <v>1842.493307377475</v>
      </c>
      <c r="I48" s="21">
        <f t="shared" si="1"/>
        <v>1842.493307377475</v>
      </c>
      <c r="J48" s="22">
        <f t="shared" si="2"/>
        <v>2</v>
      </c>
      <c r="K48" s="5">
        <v>875.8566978193147</v>
      </c>
      <c r="L48" s="5"/>
      <c r="M48" s="5"/>
      <c r="N48" s="5"/>
      <c r="O48" s="5"/>
      <c r="P48" s="5"/>
      <c r="Q48" s="5">
        <v>966.6366095581604</v>
      </c>
      <c r="R48" s="5"/>
      <c r="S48" s="5"/>
      <c r="T48" s="5"/>
      <c r="U48" s="5"/>
    </row>
    <row r="49" spans="1:21" ht="12.75">
      <c r="A49" s="16">
        <v>46</v>
      </c>
      <c r="B49" s="23">
        <v>11</v>
      </c>
      <c r="C49" s="7" t="s">
        <v>130</v>
      </c>
      <c r="D49" s="17" t="s">
        <v>3</v>
      </c>
      <c r="E49" s="17" t="s">
        <v>196</v>
      </c>
      <c r="F49" s="18">
        <v>28</v>
      </c>
      <c r="G49" s="19" t="s">
        <v>2190</v>
      </c>
      <c r="H49" s="20">
        <f t="shared" si="0"/>
        <v>1831.661219209097</v>
      </c>
      <c r="I49" s="21">
        <f t="shared" si="1"/>
        <v>1831.661219209097</v>
      </c>
      <c r="J49" s="22">
        <f t="shared" si="2"/>
        <v>2</v>
      </c>
      <c r="K49" s="5">
        <v>877.8816199376946</v>
      </c>
      <c r="L49" s="5">
        <v>953.7795992714025</v>
      </c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16">
        <v>47</v>
      </c>
      <c r="B50" s="23">
        <v>3</v>
      </c>
      <c r="C50" s="7" t="s">
        <v>132</v>
      </c>
      <c r="D50" s="17" t="s">
        <v>8</v>
      </c>
      <c r="E50" s="17" t="s">
        <v>104</v>
      </c>
      <c r="F50" s="18">
        <v>1967</v>
      </c>
      <c r="G50" s="19" t="s">
        <v>2194</v>
      </c>
      <c r="H50" s="20">
        <f t="shared" si="0"/>
        <v>1831.2529081505913</v>
      </c>
      <c r="I50" s="21">
        <f t="shared" si="1"/>
        <v>1831.2529081505913</v>
      </c>
      <c r="J50" s="22">
        <f t="shared" si="2"/>
        <v>2</v>
      </c>
      <c r="K50" s="5">
        <v>861.3707165109034</v>
      </c>
      <c r="L50" s="5"/>
      <c r="M50" s="5">
        <v>969.8821916396879</v>
      </c>
      <c r="N50" s="5"/>
      <c r="O50" s="5"/>
      <c r="P50" s="5"/>
      <c r="Q50" s="5"/>
      <c r="R50" s="5"/>
      <c r="S50" s="5"/>
      <c r="T50" s="5"/>
      <c r="U50" s="5"/>
    </row>
    <row r="51" spans="1:21" ht="12.75">
      <c r="A51" s="16">
        <v>48</v>
      </c>
      <c r="B51" s="23">
        <v>12</v>
      </c>
      <c r="C51" s="7" t="s">
        <v>1095</v>
      </c>
      <c r="D51" s="17" t="s">
        <v>8</v>
      </c>
      <c r="E51" s="17"/>
      <c r="F51" s="18">
        <v>1996</v>
      </c>
      <c r="G51" s="19" t="s">
        <v>2190</v>
      </c>
      <c r="H51" s="20">
        <f t="shared" si="0"/>
        <v>1798.5639708131566</v>
      </c>
      <c r="I51" s="21">
        <f t="shared" si="1"/>
        <v>1798.5639708131566</v>
      </c>
      <c r="J51" s="22">
        <f t="shared" si="2"/>
        <v>2</v>
      </c>
      <c r="K51" s="5"/>
      <c r="L51" s="5"/>
      <c r="M51" s="5">
        <v>887.3469937668162</v>
      </c>
      <c r="N51" s="5"/>
      <c r="O51" s="5">
        <v>911.2169770463403</v>
      </c>
      <c r="P51" s="5"/>
      <c r="Q51" s="5"/>
      <c r="R51" s="5"/>
      <c r="S51" s="5"/>
      <c r="T51" s="5"/>
      <c r="U51" s="5"/>
    </row>
    <row r="52" spans="1:21" ht="12.75">
      <c r="A52" s="16">
        <v>49</v>
      </c>
      <c r="B52" s="23">
        <v>4</v>
      </c>
      <c r="C52" s="7" t="s">
        <v>139</v>
      </c>
      <c r="D52" s="17" t="s">
        <v>8</v>
      </c>
      <c r="E52" s="17" t="s">
        <v>100</v>
      </c>
      <c r="F52" s="12">
        <v>45</v>
      </c>
      <c r="G52" s="19" t="s">
        <v>2194</v>
      </c>
      <c r="H52" s="20">
        <f t="shared" si="0"/>
        <v>1747.8507356294554</v>
      </c>
      <c r="I52" s="21">
        <f t="shared" si="1"/>
        <v>1747.8507356294554</v>
      </c>
      <c r="J52" s="22">
        <f t="shared" si="2"/>
        <v>2</v>
      </c>
      <c r="K52" s="5">
        <v>813.5514018691589</v>
      </c>
      <c r="L52" s="5"/>
      <c r="M52" s="5"/>
      <c r="N52" s="5"/>
      <c r="O52" s="5"/>
      <c r="P52" s="5"/>
      <c r="Q52" s="5"/>
      <c r="R52" s="5">
        <v>934.2993337602963</v>
      </c>
      <c r="S52" s="5"/>
      <c r="T52" s="5"/>
      <c r="U52" s="5"/>
    </row>
    <row r="53" spans="1:21" ht="12.75">
      <c r="A53" s="16">
        <v>50</v>
      </c>
      <c r="B53" s="23">
        <v>5</v>
      </c>
      <c r="C53" s="7" t="s">
        <v>970</v>
      </c>
      <c r="D53" s="17" t="s">
        <v>3</v>
      </c>
      <c r="E53" s="17" t="s">
        <v>13</v>
      </c>
      <c r="F53" s="18">
        <v>1970</v>
      </c>
      <c r="G53" s="19" t="s">
        <v>2194</v>
      </c>
      <c r="H53" s="20">
        <f t="shared" si="0"/>
        <v>1735.188915082161</v>
      </c>
      <c r="I53" s="21">
        <f t="shared" si="1"/>
        <v>1735.188915082161</v>
      </c>
      <c r="J53" s="22">
        <f t="shared" si="2"/>
        <v>2</v>
      </c>
      <c r="K53" s="5"/>
      <c r="L53" s="5"/>
      <c r="M53" s="5"/>
      <c r="N53" s="5">
        <v>903.9300255886187</v>
      </c>
      <c r="O53" s="5"/>
      <c r="P53" s="5"/>
      <c r="Q53" s="5"/>
      <c r="R53" s="5">
        <v>831.2588894935423</v>
      </c>
      <c r="S53" s="5"/>
      <c r="T53" s="5"/>
      <c r="U53" s="5"/>
    </row>
    <row r="54" spans="1:21" ht="12.75">
      <c r="A54" s="16">
        <v>51</v>
      </c>
      <c r="B54" s="23">
        <v>7</v>
      </c>
      <c r="C54" s="7" t="s">
        <v>659</v>
      </c>
      <c r="D54" s="17" t="s">
        <v>8</v>
      </c>
      <c r="E54" s="17" t="s">
        <v>678</v>
      </c>
      <c r="F54" s="18">
        <v>1985</v>
      </c>
      <c r="G54" s="19" t="s">
        <v>2191</v>
      </c>
      <c r="H54" s="20">
        <f t="shared" si="0"/>
        <v>1732.0932287669434</v>
      </c>
      <c r="I54" s="21">
        <f t="shared" si="1"/>
        <v>1732.0932287669434</v>
      </c>
      <c r="J54" s="22">
        <f t="shared" si="2"/>
        <v>2</v>
      </c>
      <c r="K54" s="5"/>
      <c r="L54" s="5">
        <v>824.2258652094719</v>
      </c>
      <c r="M54" s="5">
        <v>907.8673635574715</v>
      </c>
      <c r="N54" s="5"/>
      <c r="O54" s="5"/>
      <c r="P54" s="5"/>
      <c r="Q54" s="5"/>
      <c r="R54" s="5"/>
      <c r="S54" s="5"/>
      <c r="T54" s="5"/>
      <c r="U54" s="5"/>
    </row>
    <row r="55" spans="1:21" ht="12.75">
      <c r="A55" s="16">
        <v>52</v>
      </c>
      <c r="B55" s="23">
        <v>13</v>
      </c>
      <c r="C55" s="7" t="s">
        <v>138</v>
      </c>
      <c r="D55" s="17" t="s">
        <v>23</v>
      </c>
      <c r="E55" s="17"/>
      <c r="F55" s="18">
        <v>25</v>
      </c>
      <c r="G55" s="19" t="s">
        <v>2190</v>
      </c>
      <c r="H55" s="20">
        <f t="shared" si="0"/>
        <v>1716.9041417700832</v>
      </c>
      <c r="I55" s="21">
        <f t="shared" si="1"/>
        <v>1716.9041417700832</v>
      </c>
      <c r="J55" s="22">
        <f t="shared" si="2"/>
        <v>2</v>
      </c>
      <c r="K55" s="5">
        <v>815.2647975077881</v>
      </c>
      <c r="L55" s="5">
        <v>901.6393442622951</v>
      </c>
      <c r="M55" s="5"/>
      <c r="N55" s="5"/>
      <c r="O55" s="5"/>
      <c r="P55" s="5"/>
      <c r="Q55" s="5"/>
      <c r="R55" s="5"/>
      <c r="S55" s="5"/>
      <c r="T55" s="5"/>
      <c r="U55" s="5"/>
    </row>
    <row r="56" spans="1:21" ht="12.75">
      <c r="A56" s="16">
        <v>53</v>
      </c>
      <c r="B56" s="23">
        <v>8</v>
      </c>
      <c r="C56" s="7" t="s">
        <v>141</v>
      </c>
      <c r="D56" s="17" t="s">
        <v>3</v>
      </c>
      <c r="E56" s="17"/>
      <c r="F56" s="18">
        <v>31</v>
      </c>
      <c r="G56" s="19" t="s">
        <v>2191</v>
      </c>
      <c r="H56" s="20">
        <f t="shared" si="0"/>
        <v>1700.632415777199</v>
      </c>
      <c r="I56" s="21">
        <f t="shared" si="1"/>
        <v>1700.632415777199</v>
      </c>
      <c r="J56" s="22">
        <f t="shared" si="2"/>
        <v>2</v>
      </c>
      <c r="K56" s="5">
        <v>802.1806853582555</v>
      </c>
      <c r="L56" s="5">
        <v>898.4517304189435</v>
      </c>
      <c r="M56" s="5"/>
      <c r="N56" s="5"/>
      <c r="O56" s="5"/>
      <c r="P56" s="5"/>
      <c r="Q56" s="5"/>
      <c r="R56" s="5"/>
      <c r="S56" s="5"/>
      <c r="T56" s="5"/>
      <c r="U56" s="5"/>
    </row>
    <row r="57" spans="1:21" ht="12.75">
      <c r="A57" s="16">
        <v>54</v>
      </c>
      <c r="B57" s="23">
        <v>14</v>
      </c>
      <c r="C57" s="7" t="s">
        <v>148</v>
      </c>
      <c r="D57" s="17" t="s">
        <v>8</v>
      </c>
      <c r="E57" s="17" t="s">
        <v>100</v>
      </c>
      <c r="F57" s="18">
        <v>1990</v>
      </c>
      <c r="G57" s="19" t="s">
        <v>2190</v>
      </c>
      <c r="H57" s="20">
        <f t="shared" si="0"/>
        <v>1686.099165162264</v>
      </c>
      <c r="I57" s="21">
        <f t="shared" si="1"/>
        <v>1686.099165162264</v>
      </c>
      <c r="J57" s="22">
        <f t="shared" si="2"/>
        <v>2</v>
      </c>
      <c r="K57" s="5">
        <v>784.8909657320872</v>
      </c>
      <c r="L57" s="5"/>
      <c r="M57" s="5">
        <v>901.2081994301768</v>
      </c>
      <c r="N57" s="5"/>
      <c r="O57" s="5"/>
      <c r="P57" s="5"/>
      <c r="Q57" s="5"/>
      <c r="R57" s="5"/>
      <c r="S57" s="5"/>
      <c r="T57" s="5"/>
      <c r="U57" s="5"/>
    </row>
    <row r="58" spans="1:21" ht="12.75">
      <c r="A58" s="16">
        <v>55</v>
      </c>
      <c r="B58" s="23">
        <v>9</v>
      </c>
      <c r="C58" s="7" t="s">
        <v>144</v>
      </c>
      <c r="D58" s="17" t="s">
        <v>23</v>
      </c>
      <c r="E58" s="17"/>
      <c r="F58" s="18">
        <v>30</v>
      </c>
      <c r="G58" s="19" t="s">
        <v>2191</v>
      </c>
      <c r="H58" s="20">
        <f t="shared" si="0"/>
        <v>1678.811943550721</v>
      </c>
      <c r="I58" s="21">
        <f t="shared" si="1"/>
        <v>1678.811943550721</v>
      </c>
      <c r="J58" s="22">
        <f t="shared" si="2"/>
        <v>2</v>
      </c>
      <c r="K58" s="5">
        <v>791.7445482866043</v>
      </c>
      <c r="L58" s="5">
        <v>887.0673952641166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16">
        <v>56</v>
      </c>
      <c r="B59" s="23">
        <v>15</v>
      </c>
      <c r="C59" s="7" t="s">
        <v>1051</v>
      </c>
      <c r="D59" s="17" t="s">
        <v>22</v>
      </c>
      <c r="E59" s="17" t="s">
        <v>823</v>
      </c>
      <c r="F59" s="18">
        <v>1987</v>
      </c>
      <c r="G59" s="19" t="s">
        <v>2190</v>
      </c>
      <c r="H59" s="20">
        <f t="shared" si="0"/>
        <v>1665.9677486843589</v>
      </c>
      <c r="I59" s="21">
        <f t="shared" si="1"/>
        <v>1665.9677486843589</v>
      </c>
      <c r="J59" s="22">
        <f t="shared" si="2"/>
        <v>2</v>
      </c>
      <c r="K59" s="5">
        <v>749</v>
      </c>
      <c r="L59" s="5"/>
      <c r="M59" s="5"/>
      <c r="N59" s="5">
        <v>916.9677486843589</v>
      </c>
      <c r="O59" s="5"/>
      <c r="P59" s="5"/>
      <c r="Q59" s="5"/>
      <c r="R59" s="5"/>
      <c r="S59" s="5"/>
      <c r="T59" s="5"/>
      <c r="U59" s="5"/>
    </row>
    <row r="60" spans="1:21" ht="12.75">
      <c r="A60" s="16">
        <v>57</v>
      </c>
      <c r="B60" s="23">
        <v>10</v>
      </c>
      <c r="C60" s="7" t="s">
        <v>145</v>
      </c>
      <c r="D60" s="17" t="s">
        <v>19</v>
      </c>
      <c r="E60" s="17" t="s">
        <v>200</v>
      </c>
      <c r="F60" s="18">
        <v>31</v>
      </c>
      <c r="G60" s="19" t="s">
        <v>2191</v>
      </c>
      <c r="H60" s="20">
        <f t="shared" si="0"/>
        <v>1645.689699198202</v>
      </c>
      <c r="I60" s="21">
        <f t="shared" si="1"/>
        <v>1645.689699198202</v>
      </c>
      <c r="J60" s="22">
        <f t="shared" si="2"/>
        <v>2</v>
      </c>
      <c r="K60" s="5">
        <v>790.4984423676012</v>
      </c>
      <c r="L60" s="5">
        <v>855.191256830601</v>
      </c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16">
        <v>58</v>
      </c>
      <c r="B61" s="23">
        <v>3</v>
      </c>
      <c r="C61" s="11" t="s">
        <v>2168</v>
      </c>
      <c r="D61" s="11" t="s">
        <v>8</v>
      </c>
      <c r="E61" s="11" t="s">
        <v>2178</v>
      </c>
      <c r="F61" s="12">
        <v>17</v>
      </c>
      <c r="G61" s="19" t="s">
        <v>2189</v>
      </c>
      <c r="H61" s="20">
        <f t="shared" si="0"/>
        <v>1612.5337073433973</v>
      </c>
      <c r="I61" s="21">
        <f t="shared" si="1"/>
        <v>1612.5337073433973</v>
      </c>
      <c r="J61" s="22">
        <f t="shared" si="2"/>
        <v>2</v>
      </c>
      <c r="K61" s="5">
        <v>791.1214953271028</v>
      </c>
      <c r="L61" s="5"/>
      <c r="M61" s="5"/>
      <c r="N61" s="5"/>
      <c r="O61" s="5"/>
      <c r="P61" s="5"/>
      <c r="Q61" s="5"/>
      <c r="R61" s="5">
        <v>821.4122120162945</v>
      </c>
      <c r="S61" s="5"/>
      <c r="T61" s="5"/>
      <c r="U61" s="5"/>
    </row>
    <row r="62" spans="1:21" ht="12.75">
      <c r="A62" s="16">
        <v>59</v>
      </c>
      <c r="B62" s="23">
        <v>11</v>
      </c>
      <c r="C62" s="7" t="s">
        <v>155</v>
      </c>
      <c r="D62" s="17" t="s">
        <v>9</v>
      </c>
      <c r="E62" s="17" t="s">
        <v>205</v>
      </c>
      <c r="F62" s="18">
        <v>30</v>
      </c>
      <c r="G62" s="19" t="s">
        <v>2191</v>
      </c>
      <c r="H62" s="20">
        <f t="shared" si="0"/>
        <v>1582.171492773607</v>
      </c>
      <c r="I62" s="21">
        <f t="shared" si="1"/>
        <v>1582.171492773607</v>
      </c>
      <c r="J62" s="22">
        <f t="shared" si="2"/>
        <v>2</v>
      </c>
      <c r="K62" s="5">
        <v>746.1059190031152</v>
      </c>
      <c r="L62" s="5">
        <v>836.0655737704917</v>
      </c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16">
        <v>60</v>
      </c>
      <c r="B63" s="23">
        <v>1</v>
      </c>
      <c r="C63" s="7" t="s">
        <v>45</v>
      </c>
      <c r="D63" s="17" t="s">
        <v>102</v>
      </c>
      <c r="E63" s="17" t="s">
        <v>91</v>
      </c>
      <c r="F63" s="18">
        <v>2002</v>
      </c>
      <c r="G63" s="19" t="s">
        <v>2188</v>
      </c>
      <c r="H63" s="20">
        <f t="shared" si="0"/>
        <v>1563.6800138325211</v>
      </c>
      <c r="I63" s="21">
        <f t="shared" si="1"/>
        <v>1563.6800138325211</v>
      </c>
      <c r="J63" s="22">
        <f t="shared" si="2"/>
        <v>6</v>
      </c>
      <c r="K63" s="5">
        <v>209.7783251231527</v>
      </c>
      <c r="L63" s="5">
        <v>95.54973821989527</v>
      </c>
      <c r="M63" s="5">
        <v>236.2179647299795</v>
      </c>
      <c r="N63" s="5"/>
      <c r="O63" s="5">
        <v>317.4004192872117</v>
      </c>
      <c r="P63" s="5"/>
      <c r="Q63" s="5"/>
      <c r="R63" s="5">
        <v>225.24047891467802</v>
      </c>
      <c r="S63" s="5"/>
      <c r="T63" s="5">
        <v>479.49308755760364</v>
      </c>
      <c r="U63" s="5"/>
    </row>
    <row r="64" spans="1:21" ht="12.75">
      <c r="A64" s="16">
        <v>61</v>
      </c>
      <c r="B64" s="23">
        <v>10</v>
      </c>
      <c r="C64" s="7" t="s">
        <v>83</v>
      </c>
      <c r="D64" s="17" t="s">
        <v>30</v>
      </c>
      <c r="E64" s="17"/>
      <c r="F64" s="18">
        <v>35</v>
      </c>
      <c r="G64" s="19" t="s">
        <v>2192</v>
      </c>
      <c r="H64" s="20">
        <f t="shared" si="0"/>
        <v>1519.277612260159</v>
      </c>
      <c r="I64" s="21">
        <f t="shared" si="1"/>
        <v>1519.277612260159</v>
      </c>
      <c r="J64" s="22">
        <f t="shared" si="2"/>
        <v>3</v>
      </c>
      <c r="K64" s="5">
        <v>156.7405582922823</v>
      </c>
      <c r="L64" s="5">
        <v>681.6939890710382</v>
      </c>
      <c r="M64" s="5"/>
      <c r="N64" s="5"/>
      <c r="O64" s="5"/>
      <c r="P64" s="5"/>
      <c r="Q64" s="5"/>
      <c r="R64" s="5">
        <v>680.8430648968385</v>
      </c>
      <c r="S64" s="5"/>
      <c r="T64" s="5"/>
      <c r="U64" s="5"/>
    </row>
    <row r="65" spans="1:21" ht="12.75">
      <c r="A65" s="16">
        <v>62</v>
      </c>
      <c r="B65" s="23">
        <v>2</v>
      </c>
      <c r="C65" s="7" t="s">
        <v>38</v>
      </c>
      <c r="D65" s="17" t="s">
        <v>31</v>
      </c>
      <c r="E65" s="17" t="s">
        <v>96</v>
      </c>
      <c r="F65" s="18">
        <v>2000</v>
      </c>
      <c r="G65" s="19" t="s">
        <v>2188</v>
      </c>
      <c r="H65" s="20">
        <f t="shared" si="0"/>
        <v>1392.1948901705928</v>
      </c>
      <c r="I65" s="21">
        <f t="shared" si="1"/>
        <v>1392.1948901705928</v>
      </c>
      <c r="J65" s="22">
        <f t="shared" si="2"/>
        <v>5</v>
      </c>
      <c r="K65" s="5">
        <v>219.82758620689637</v>
      </c>
      <c r="L65" s="5">
        <v>288.1458966565349</v>
      </c>
      <c r="M65" s="5"/>
      <c r="N65" s="5">
        <v>500</v>
      </c>
      <c r="O65" s="5"/>
      <c r="P65" s="5"/>
      <c r="Q65" s="5">
        <v>142.18009478672985</v>
      </c>
      <c r="R65" s="5">
        <v>242.04131252043152</v>
      </c>
      <c r="S65" s="5"/>
      <c r="T65" s="5"/>
      <c r="U65" s="5"/>
    </row>
    <row r="66" spans="1:21" ht="12.75">
      <c r="A66" s="16">
        <v>63</v>
      </c>
      <c r="B66" s="23">
        <v>4</v>
      </c>
      <c r="C66" s="7" t="s">
        <v>655</v>
      </c>
      <c r="D66" s="17" t="s">
        <v>198</v>
      </c>
      <c r="E66" s="17"/>
      <c r="F66" s="18">
        <v>1997</v>
      </c>
      <c r="G66" s="19" t="s">
        <v>2189</v>
      </c>
      <c r="H66" s="20">
        <f t="shared" si="0"/>
        <v>1323.1516477453392</v>
      </c>
      <c r="I66" s="21">
        <f t="shared" si="1"/>
        <v>1323.1516477453392</v>
      </c>
      <c r="J66" s="22">
        <f t="shared" si="2"/>
        <v>2</v>
      </c>
      <c r="K66" s="5"/>
      <c r="L66" s="5">
        <v>864.2987249544626</v>
      </c>
      <c r="M66" s="5"/>
      <c r="N66" s="5">
        <v>458.8529227908766</v>
      </c>
      <c r="O66" s="5"/>
      <c r="P66" s="5"/>
      <c r="Q66" s="5"/>
      <c r="R66" s="5"/>
      <c r="S66" s="5"/>
      <c r="T66" s="5"/>
      <c r="U66" s="5"/>
    </row>
    <row r="67" spans="1:21" ht="12.75">
      <c r="A67" s="16">
        <v>64</v>
      </c>
      <c r="B67" s="23"/>
      <c r="C67" s="7" t="s">
        <v>1100</v>
      </c>
      <c r="D67" s="17" t="s">
        <v>8</v>
      </c>
      <c r="E67" s="17" t="s">
        <v>104</v>
      </c>
      <c r="F67" s="18" t="s">
        <v>1089</v>
      </c>
      <c r="G67" s="19"/>
      <c r="H67" s="20">
        <f t="shared" si="0"/>
        <v>1280.5874410617814</v>
      </c>
      <c r="I67" s="21">
        <f t="shared" si="1"/>
        <v>1280.5874410617814</v>
      </c>
      <c r="J67" s="22">
        <f t="shared" si="2"/>
        <v>2</v>
      </c>
      <c r="K67" s="5"/>
      <c r="L67" s="5"/>
      <c r="M67" s="5"/>
      <c r="N67" s="5"/>
      <c r="O67" s="5">
        <v>862.2780424426159</v>
      </c>
      <c r="P67" s="5"/>
      <c r="Q67" s="5">
        <v>418.3093986191655</v>
      </c>
      <c r="R67" s="5"/>
      <c r="S67" s="5"/>
      <c r="T67" s="5"/>
      <c r="U67" s="5"/>
    </row>
    <row r="68" spans="1:21" ht="12.75">
      <c r="A68" s="16">
        <v>65</v>
      </c>
      <c r="B68" s="23">
        <v>16</v>
      </c>
      <c r="C68" s="7" t="s">
        <v>657</v>
      </c>
      <c r="D68" s="17" t="s">
        <v>3</v>
      </c>
      <c r="E68" s="17" t="s">
        <v>204</v>
      </c>
      <c r="F68" s="18">
        <v>24</v>
      </c>
      <c r="G68" s="19" t="s">
        <v>2190</v>
      </c>
      <c r="H68" s="20">
        <f aca="true" t="shared" si="3" ref="H68:H131">IF(J68=11,SUM(K68:U68)-SMALL(K68:U68,1)-SMALL(K68:U68,2)-SMALL(K68:U68,3),(IF(J68=10,SUM(K68:U68)-SMALL(K68:U68,1)-SMALL(K68:U68,2),(IF(J68=9,SUM(K68:U68)-SMALL(K68:U68,1),SUM(K68:U68))))))</f>
        <v>1252.9437443046877</v>
      </c>
      <c r="I68" s="21">
        <f aca="true" t="shared" si="4" ref="I68:I131">SUM(K68:U68)</f>
        <v>1252.9437443046877</v>
      </c>
      <c r="J68" s="22">
        <f aca="true" t="shared" si="5" ref="J68:J131">COUNT(K68:U68)</f>
        <v>2</v>
      </c>
      <c r="K68" s="5"/>
      <c r="L68" s="5">
        <v>833.7887067395264</v>
      </c>
      <c r="M68" s="5"/>
      <c r="N68" s="5"/>
      <c r="O68" s="5"/>
      <c r="P68" s="5"/>
      <c r="Q68" s="5">
        <v>419.15503756516114</v>
      </c>
      <c r="R68" s="5"/>
      <c r="S68" s="5"/>
      <c r="T68" s="5"/>
      <c r="U68" s="5"/>
    </row>
    <row r="69" spans="1:21" ht="12.75">
      <c r="A69" s="16">
        <v>66</v>
      </c>
      <c r="B69" s="23">
        <v>6</v>
      </c>
      <c r="C69" s="7" t="s">
        <v>1038</v>
      </c>
      <c r="D69" s="17" t="s">
        <v>27</v>
      </c>
      <c r="E69" s="17" t="s">
        <v>16</v>
      </c>
      <c r="F69" s="18">
        <v>1968</v>
      </c>
      <c r="G69" s="19" t="s">
        <v>2194</v>
      </c>
      <c r="H69" s="20">
        <f t="shared" si="3"/>
        <v>1205.800453300956</v>
      </c>
      <c r="I69" s="21">
        <f t="shared" si="4"/>
        <v>1205.800453300956</v>
      </c>
      <c r="J69" s="22">
        <f t="shared" si="5"/>
        <v>2</v>
      </c>
      <c r="K69" s="5"/>
      <c r="L69" s="5"/>
      <c r="M69" s="5"/>
      <c r="N69" s="5">
        <v>814.6454608365386</v>
      </c>
      <c r="O69" s="5"/>
      <c r="P69" s="5"/>
      <c r="Q69" s="5">
        <v>391.1549924644174</v>
      </c>
      <c r="R69" s="5"/>
      <c r="S69" s="5"/>
      <c r="T69" s="5"/>
      <c r="U69" s="5"/>
    </row>
    <row r="70" spans="1:21" ht="12.75">
      <c r="A70" s="16">
        <v>67</v>
      </c>
      <c r="B70" s="23">
        <v>12</v>
      </c>
      <c r="C70" s="7" t="s">
        <v>1456</v>
      </c>
      <c r="D70" s="17" t="s">
        <v>8</v>
      </c>
      <c r="E70" s="17" t="s">
        <v>103</v>
      </c>
      <c r="F70" s="38" t="s">
        <v>2219</v>
      </c>
      <c r="G70" s="19" t="s">
        <v>2191</v>
      </c>
      <c r="H70" s="20">
        <f t="shared" si="3"/>
        <v>1203.9908439586438</v>
      </c>
      <c r="I70" s="21">
        <f t="shared" si="4"/>
        <v>1203.9908439586438</v>
      </c>
      <c r="J70" s="22">
        <f t="shared" si="5"/>
        <v>2</v>
      </c>
      <c r="K70" s="5"/>
      <c r="L70" s="5"/>
      <c r="M70" s="5"/>
      <c r="N70" s="5"/>
      <c r="O70" s="5"/>
      <c r="P70" s="5"/>
      <c r="Q70" s="5">
        <v>408.9134103303253</v>
      </c>
      <c r="R70" s="5"/>
      <c r="S70" s="5"/>
      <c r="T70" s="5">
        <v>795.0774336283185</v>
      </c>
      <c r="U70" s="5"/>
    </row>
    <row r="71" spans="1:21" ht="12.75">
      <c r="A71" s="16">
        <v>68</v>
      </c>
      <c r="B71" s="23">
        <v>7</v>
      </c>
      <c r="C71" s="7" t="s">
        <v>974</v>
      </c>
      <c r="D71" s="17" t="s">
        <v>3</v>
      </c>
      <c r="E71" s="17" t="s">
        <v>16</v>
      </c>
      <c r="F71" s="18">
        <v>1967</v>
      </c>
      <c r="G71" s="19" t="s">
        <v>2194</v>
      </c>
      <c r="H71" s="20">
        <f t="shared" si="3"/>
        <v>1188.3922541553375</v>
      </c>
      <c r="I71" s="21">
        <f t="shared" si="4"/>
        <v>1188.3922541553375</v>
      </c>
      <c r="J71" s="22">
        <f t="shared" si="5"/>
        <v>2</v>
      </c>
      <c r="K71" s="5"/>
      <c r="L71" s="5"/>
      <c r="M71" s="5"/>
      <c r="N71" s="5">
        <v>803.1567343128894</v>
      </c>
      <c r="O71" s="5"/>
      <c r="P71" s="5"/>
      <c r="Q71" s="5">
        <v>385.235519842448</v>
      </c>
      <c r="R71" s="5"/>
      <c r="S71" s="5"/>
      <c r="T71" s="5"/>
      <c r="U71" s="5"/>
    </row>
    <row r="72" spans="1:21" ht="12.75">
      <c r="A72" s="16">
        <v>69</v>
      </c>
      <c r="B72" s="23">
        <v>17</v>
      </c>
      <c r="C72" s="7" t="s">
        <v>159</v>
      </c>
      <c r="D72" s="17" t="s">
        <v>8</v>
      </c>
      <c r="E72" s="17" t="s">
        <v>100</v>
      </c>
      <c r="F72" s="18">
        <v>21</v>
      </c>
      <c r="G72" s="19" t="s">
        <v>2190</v>
      </c>
      <c r="H72" s="20">
        <f t="shared" si="3"/>
        <v>1162.6448598130842</v>
      </c>
      <c r="I72" s="21">
        <f t="shared" si="4"/>
        <v>1162.6448598130842</v>
      </c>
      <c r="J72" s="22">
        <f t="shared" si="5"/>
        <v>2</v>
      </c>
      <c r="K72" s="5">
        <v>733.6448598130842</v>
      </c>
      <c r="L72" s="5"/>
      <c r="M72" s="5"/>
      <c r="N72" s="5"/>
      <c r="O72" s="5"/>
      <c r="P72" s="5"/>
      <c r="Q72" s="5">
        <v>429</v>
      </c>
      <c r="R72" s="5"/>
      <c r="S72" s="5"/>
      <c r="T72" s="5"/>
      <c r="U72" s="5"/>
    </row>
    <row r="73" spans="1:21" ht="12.75">
      <c r="A73" s="16">
        <v>70</v>
      </c>
      <c r="B73" s="23">
        <v>13</v>
      </c>
      <c r="C73" s="7" t="s">
        <v>667</v>
      </c>
      <c r="D73" s="17" t="s">
        <v>25</v>
      </c>
      <c r="E73" s="17" t="s">
        <v>103</v>
      </c>
      <c r="F73" s="18">
        <v>31</v>
      </c>
      <c r="G73" s="19" t="s">
        <v>2191</v>
      </c>
      <c r="H73" s="20">
        <f t="shared" si="3"/>
        <v>1144.683334965052</v>
      </c>
      <c r="I73" s="21">
        <f t="shared" si="4"/>
        <v>1144.683334965052</v>
      </c>
      <c r="J73" s="22">
        <f t="shared" si="5"/>
        <v>2</v>
      </c>
      <c r="K73" s="5"/>
      <c r="L73" s="5">
        <v>769.1256830601093</v>
      </c>
      <c r="M73" s="5"/>
      <c r="N73" s="5"/>
      <c r="O73" s="5"/>
      <c r="P73" s="5"/>
      <c r="Q73" s="5">
        <v>375.5576519049426</v>
      </c>
      <c r="R73" s="5"/>
      <c r="S73" s="5"/>
      <c r="T73" s="5"/>
      <c r="U73" s="5"/>
    </row>
    <row r="74" spans="1:21" ht="12.75">
      <c r="A74" s="16">
        <v>71</v>
      </c>
      <c r="B74" s="23">
        <v>18</v>
      </c>
      <c r="C74" s="7" t="s">
        <v>1403</v>
      </c>
      <c r="D74" s="11" t="s">
        <v>8</v>
      </c>
      <c r="E74" s="17" t="s">
        <v>103</v>
      </c>
      <c r="F74" s="12">
        <v>21</v>
      </c>
      <c r="G74" s="19" t="s">
        <v>2190</v>
      </c>
      <c r="H74" s="20">
        <f t="shared" si="3"/>
        <v>1101.8233242192805</v>
      </c>
      <c r="I74" s="21">
        <f t="shared" si="4"/>
        <v>1101.8233242192805</v>
      </c>
      <c r="J74" s="22">
        <f t="shared" si="5"/>
        <v>2</v>
      </c>
      <c r="K74" s="5"/>
      <c r="L74" s="5"/>
      <c r="M74" s="5"/>
      <c r="N74" s="5"/>
      <c r="O74" s="5"/>
      <c r="P74" s="5"/>
      <c r="Q74" s="5">
        <v>230.88811044714606</v>
      </c>
      <c r="R74" s="5">
        <v>870.9352137721344</v>
      </c>
      <c r="S74" s="5"/>
      <c r="T74" s="5"/>
      <c r="U74" s="5"/>
    </row>
    <row r="75" spans="1:21" ht="12.75">
      <c r="A75" s="16">
        <v>72</v>
      </c>
      <c r="B75" s="23">
        <v>11</v>
      </c>
      <c r="C75" s="7" t="s">
        <v>1484</v>
      </c>
      <c r="D75" s="17" t="s">
        <v>22</v>
      </c>
      <c r="E75" s="17" t="s">
        <v>103</v>
      </c>
      <c r="F75" s="18">
        <v>1980</v>
      </c>
      <c r="G75" s="19" t="s">
        <v>2192</v>
      </c>
      <c r="H75" s="20">
        <f t="shared" si="3"/>
        <v>1020.7923806783225</v>
      </c>
      <c r="I75" s="21">
        <f t="shared" si="4"/>
        <v>1020.7923806783225</v>
      </c>
      <c r="J75" s="22">
        <f t="shared" si="5"/>
        <v>2</v>
      </c>
      <c r="K75" s="5"/>
      <c r="L75" s="5"/>
      <c r="M75" s="5">
        <v>219.0325723135335</v>
      </c>
      <c r="N75" s="5"/>
      <c r="O75" s="5"/>
      <c r="P75" s="5"/>
      <c r="Q75" s="5"/>
      <c r="R75" s="5">
        <v>801.759808364789</v>
      </c>
      <c r="S75" s="5"/>
      <c r="T75" s="5"/>
      <c r="U75" s="5"/>
    </row>
    <row r="76" spans="1:21" ht="12.75">
      <c r="A76" s="16">
        <v>73</v>
      </c>
      <c r="B76" s="23">
        <v>3</v>
      </c>
      <c r="C76" s="7" t="s">
        <v>851</v>
      </c>
      <c r="D76" s="17" t="s">
        <v>22</v>
      </c>
      <c r="E76" s="17" t="s">
        <v>823</v>
      </c>
      <c r="F76" s="18">
        <v>2002</v>
      </c>
      <c r="G76" s="19" t="s">
        <v>2188</v>
      </c>
      <c r="H76" s="20">
        <f t="shared" si="3"/>
        <v>1008.6473387667436</v>
      </c>
      <c r="I76" s="21">
        <f t="shared" si="4"/>
        <v>1008.6473387667436</v>
      </c>
      <c r="J76" s="22">
        <f t="shared" si="5"/>
        <v>3</v>
      </c>
      <c r="K76" s="5"/>
      <c r="L76" s="5"/>
      <c r="M76" s="5">
        <v>236.88822833924496</v>
      </c>
      <c r="N76" s="5">
        <v>444.5054416643959</v>
      </c>
      <c r="O76" s="5">
        <v>327.25366876310267</v>
      </c>
      <c r="P76" s="5"/>
      <c r="Q76" s="5"/>
      <c r="R76" s="5"/>
      <c r="S76" s="5"/>
      <c r="T76" s="5"/>
      <c r="U76" s="5"/>
    </row>
    <row r="77" spans="1:21" ht="12.75">
      <c r="A77" s="16">
        <v>74</v>
      </c>
      <c r="B77" s="23">
        <v>19</v>
      </c>
      <c r="C77" s="7" t="s">
        <v>1460</v>
      </c>
      <c r="D77" s="11" t="s">
        <v>30</v>
      </c>
      <c r="E77" s="17" t="s">
        <v>103</v>
      </c>
      <c r="F77" s="12">
        <v>29</v>
      </c>
      <c r="G77" s="19" t="s">
        <v>2190</v>
      </c>
      <c r="H77" s="20">
        <f t="shared" si="3"/>
        <v>1001.1819532755549</v>
      </c>
      <c r="I77" s="21">
        <f t="shared" si="4"/>
        <v>1001.1819532755549</v>
      </c>
      <c r="J77" s="22">
        <f t="shared" si="5"/>
        <v>2</v>
      </c>
      <c r="K77" s="5"/>
      <c r="L77" s="5"/>
      <c r="M77" s="5"/>
      <c r="N77" s="5"/>
      <c r="O77" s="5"/>
      <c r="P77" s="5"/>
      <c r="Q77" s="5">
        <v>215.02163610138055</v>
      </c>
      <c r="R77" s="5">
        <v>786.1603171741743</v>
      </c>
      <c r="S77" s="5"/>
      <c r="T77" s="5"/>
      <c r="U77" s="5"/>
    </row>
    <row r="78" spans="1:21" ht="12.75">
      <c r="A78" s="16">
        <v>75</v>
      </c>
      <c r="B78" s="23">
        <v>10</v>
      </c>
      <c r="C78" s="11" t="s">
        <v>2162</v>
      </c>
      <c r="D78" s="11" t="s">
        <v>3</v>
      </c>
      <c r="E78" s="11"/>
      <c r="F78" s="12">
        <v>41</v>
      </c>
      <c r="G78" s="19" t="s">
        <v>2193</v>
      </c>
      <c r="H78" s="20">
        <f t="shared" si="3"/>
        <v>1000</v>
      </c>
      <c r="I78" s="21">
        <f t="shared" si="4"/>
        <v>1000</v>
      </c>
      <c r="J78" s="22">
        <f t="shared" si="5"/>
        <v>1</v>
      </c>
      <c r="K78" s="5"/>
      <c r="L78" s="5"/>
      <c r="M78" s="5"/>
      <c r="N78" s="5"/>
      <c r="O78" s="5"/>
      <c r="P78" s="5"/>
      <c r="Q78" s="5"/>
      <c r="R78" s="5">
        <v>1000</v>
      </c>
      <c r="S78" s="5"/>
      <c r="T78" s="5"/>
      <c r="U78" s="5"/>
    </row>
    <row r="79" spans="1:21" ht="12.75">
      <c r="A79" s="16">
        <v>76</v>
      </c>
      <c r="B79" s="23"/>
      <c r="C79" s="7" t="s">
        <v>1496</v>
      </c>
      <c r="D79" s="17" t="s">
        <v>8</v>
      </c>
      <c r="E79" s="17" t="s">
        <v>1327</v>
      </c>
      <c r="F79" s="18" t="s">
        <v>1325</v>
      </c>
      <c r="G79" s="19"/>
      <c r="H79" s="20">
        <f t="shared" si="3"/>
        <v>1000</v>
      </c>
      <c r="I79" s="21">
        <f t="shared" si="4"/>
        <v>1000</v>
      </c>
      <c r="J79" s="22">
        <f t="shared" si="5"/>
        <v>1</v>
      </c>
      <c r="K79" s="5"/>
      <c r="L79" s="5"/>
      <c r="M79" s="5"/>
      <c r="N79" s="5"/>
      <c r="O79" s="5"/>
      <c r="P79" s="5"/>
      <c r="Q79" s="5">
        <v>1000</v>
      </c>
      <c r="R79" s="5"/>
      <c r="S79" s="5"/>
      <c r="T79" s="5"/>
      <c r="U79" s="5"/>
    </row>
    <row r="80" spans="1:21" ht="12.75">
      <c r="A80" s="16">
        <v>77</v>
      </c>
      <c r="B80" s="23">
        <v>20</v>
      </c>
      <c r="C80" s="7" t="s">
        <v>121</v>
      </c>
      <c r="D80" s="17" t="s">
        <v>22</v>
      </c>
      <c r="E80" s="17" t="s">
        <v>100</v>
      </c>
      <c r="F80" s="18">
        <v>27</v>
      </c>
      <c r="G80" s="19" t="s">
        <v>2190</v>
      </c>
      <c r="H80" s="20">
        <f t="shared" si="3"/>
        <v>1000</v>
      </c>
      <c r="I80" s="21">
        <f t="shared" si="4"/>
        <v>1000</v>
      </c>
      <c r="J80" s="22">
        <f t="shared" si="5"/>
        <v>1</v>
      </c>
      <c r="K80" s="5">
        <v>1000</v>
      </c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16">
        <v>78</v>
      </c>
      <c r="B81" s="23">
        <v>21</v>
      </c>
      <c r="C81" s="7" t="s">
        <v>58</v>
      </c>
      <c r="D81" s="17" t="s">
        <v>102</v>
      </c>
      <c r="E81" s="17" t="s">
        <v>91</v>
      </c>
      <c r="F81" s="18">
        <v>24</v>
      </c>
      <c r="G81" s="19" t="s">
        <v>2190</v>
      </c>
      <c r="H81" s="20">
        <f t="shared" si="3"/>
        <v>997.0387915922629</v>
      </c>
      <c r="I81" s="21">
        <f t="shared" si="4"/>
        <v>997.0387915922629</v>
      </c>
      <c r="J81" s="22">
        <f t="shared" si="5"/>
        <v>2</v>
      </c>
      <c r="K81" s="5">
        <v>197.77504105090298</v>
      </c>
      <c r="L81" s="5"/>
      <c r="M81" s="5"/>
      <c r="N81" s="5"/>
      <c r="O81" s="5">
        <v>799.2637505413599</v>
      </c>
      <c r="P81" s="5"/>
      <c r="Q81" s="5"/>
      <c r="R81" s="5"/>
      <c r="S81" s="5"/>
      <c r="T81" s="5"/>
      <c r="U81" s="5"/>
    </row>
    <row r="82" spans="1:21" ht="12.75">
      <c r="A82" s="16">
        <v>79</v>
      </c>
      <c r="B82" s="23">
        <v>22</v>
      </c>
      <c r="C82" s="7" t="s">
        <v>122</v>
      </c>
      <c r="D82" s="17" t="s">
        <v>189</v>
      </c>
      <c r="E82" s="17" t="s">
        <v>190</v>
      </c>
      <c r="F82" s="18">
        <v>28</v>
      </c>
      <c r="G82" s="19" t="s">
        <v>2190</v>
      </c>
      <c r="H82" s="20">
        <f t="shared" si="3"/>
        <v>994.8598130841121</v>
      </c>
      <c r="I82" s="21">
        <f t="shared" si="4"/>
        <v>994.8598130841121</v>
      </c>
      <c r="J82" s="22">
        <f t="shared" si="5"/>
        <v>1</v>
      </c>
      <c r="K82" s="5">
        <v>994.8598130841121</v>
      </c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16">
        <v>80</v>
      </c>
      <c r="B83" s="23"/>
      <c r="C83" s="7" t="s">
        <v>1529</v>
      </c>
      <c r="D83" s="17" t="s">
        <v>3</v>
      </c>
      <c r="E83" s="17"/>
      <c r="F83" s="18" t="s">
        <v>1325</v>
      </c>
      <c r="G83" s="19"/>
      <c r="H83" s="20">
        <f t="shared" si="3"/>
        <v>993.1469792605952</v>
      </c>
      <c r="I83" s="21">
        <f t="shared" si="4"/>
        <v>993.1469792605952</v>
      </c>
      <c r="J83" s="22">
        <f t="shared" si="5"/>
        <v>1</v>
      </c>
      <c r="K83" s="5"/>
      <c r="L83" s="5"/>
      <c r="M83" s="5"/>
      <c r="N83" s="5"/>
      <c r="O83" s="5"/>
      <c r="P83" s="5"/>
      <c r="Q83" s="5">
        <v>993.1469792605952</v>
      </c>
      <c r="R83" s="5"/>
      <c r="S83" s="5"/>
      <c r="T83" s="5"/>
      <c r="U83" s="5"/>
    </row>
    <row r="84" spans="1:21" ht="12.75">
      <c r="A84" s="16">
        <v>81</v>
      </c>
      <c r="B84" s="23"/>
      <c r="C84" s="7" t="s">
        <v>1437</v>
      </c>
      <c r="D84" s="17" t="s">
        <v>3</v>
      </c>
      <c r="E84" s="17"/>
      <c r="F84" s="18" t="s">
        <v>1325</v>
      </c>
      <c r="G84" s="19"/>
      <c r="H84" s="20">
        <f t="shared" si="3"/>
        <v>990.0811541929666</v>
      </c>
      <c r="I84" s="21">
        <f t="shared" si="4"/>
        <v>990.0811541929666</v>
      </c>
      <c r="J84" s="22">
        <f t="shared" si="5"/>
        <v>1</v>
      </c>
      <c r="K84" s="5"/>
      <c r="L84" s="5"/>
      <c r="M84" s="5"/>
      <c r="N84" s="5"/>
      <c r="O84" s="5"/>
      <c r="P84" s="5"/>
      <c r="Q84" s="5">
        <v>990.0811541929666</v>
      </c>
      <c r="R84" s="5"/>
      <c r="S84" s="5"/>
      <c r="T84" s="5"/>
      <c r="U84" s="5"/>
    </row>
    <row r="85" spans="1:21" ht="12.75">
      <c r="A85" s="16">
        <v>82</v>
      </c>
      <c r="B85" s="23">
        <v>4</v>
      </c>
      <c r="C85" s="7" t="s">
        <v>863</v>
      </c>
      <c r="D85" s="17" t="s">
        <v>15</v>
      </c>
      <c r="E85" s="17" t="s">
        <v>822</v>
      </c>
      <c r="F85" s="18">
        <v>2001</v>
      </c>
      <c r="G85" s="19" t="s">
        <v>2188</v>
      </c>
      <c r="H85" s="20">
        <f t="shared" si="3"/>
        <v>989.9576089402667</v>
      </c>
      <c r="I85" s="21">
        <f t="shared" si="4"/>
        <v>989.9576089402667</v>
      </c>
      <c r="J85" s="22">
        <f t="shared" si="5"/>
        <v>3</v>
      </c>
      <c r="K85" s="5"/>
      <c r="L85" s="5"/>
      <c r="M85" s="5">
        <v>229.85254200596162</v>
      </c>
      <c r="N85" s="5">
        <v>448.5746686114539</v>
      </c>
      <c r="O85" s="5">
        <v>311.5303983228511</v>
      </c>
      <c r="P85" s="5"/>
      <c r="Q85" s="5"/>
      <c r="R85" s="5"/>
      <c r="S85" s="5"/>
      <c r="T85" s="5"/>
      <c r="U85" s="5"/>
    </row>
    <row r="86" spans="1:21" ht="12.75">
      <c r="A86" s="16">
        <v>83</v>
      </c>
      <c r="B86" s="23"/>
      <c r="C86" s="39" t="s">
        <v>2218</v>
      </c>
      <c r="D86" s="40" t="s">
        <v>8</v>
      </c>
      <c r="E86" s="40" t="s">
        <v>100</v>
      </c>
      <c r="F86" s="38" t="s">
        <v>1087</v>
      </c>
      <c r="G86" s="19"/>
      <c r="H86" s="20">
        <f t="shared" si="3"/>
        <v>989.2146017699115</v>
      </c>
      <c r="I86" s="21">
        <f t="shared" si="4"/>
        <v>989.2146017699115</v>
      </c>
      <c r="J86" s="22">
        <f t="shared" si="5"/>
        <v>1</v>
      </c>
      <c r="K86" s="5"/>
      <c r="L86" s="5"/>
      <c r="M86" s="5"/>
      <c r="N86" s="5"/>
      <c r="O86" s="5"/>
      <c r="P86" s="5"/>
      <c r="Q86" s="5"/>
      <c r="R86" s="5"/>
      <c r="S86" s="5"/>
      <c r="T86" s="5">
        <v>989.2146017699115</v>
      </c>
      <c r="U86" s="5"/>
    </row>
    <row r="87" spans="1:21" ht="12.75">
      <c r="A87" s="16">
        <v>84</v>
      </c>
      <c r="B87" s="23">
        <v>12</v>
      </c>
      <c r="C87" s="7" t="s">
        <v>1032</v>
      </c>
      <c r="D87" s="17" t="s">
        <v>957</v>
      </c>
      <c r="E87" s="17" t="s">
        <v>16</v>
      </c>
      <c r="F87" s="18">
        <v>1980</v>
      </c>
      <c r="G87" s="19" t="s">
        <v>2192</v>
      </c>
      <c r="H87" s="20">
        <f t="shared" si="3"/>
        <v>986.6544892737015</v>
      </c>
      <c r="I87" s="21">
        <f t="shared" si="4"/>
        <v>986.6544892737015</v>
      </c>
      <c r="J87" s="22">
        <f t="shared" si="5"/>
        <v>1</v>
      </c>
      <c r="K87" s="5"/>
      <c r="L87" s="5"/>
      <c r="M87" s="5"/>
      <c r="N87" s="5">
        <v>986.6544892737015</v>
      </c>
      <c r="O87" s="5"/>
      <c r="P87" s="5"/>
      <c r="Q87" s="5"/>
      <c r="R87" s="5"/>
      <c r="S87" s="5"/>
      <c r="T87" s="5"/>
      <c r="U87" s="5"/>
    </row>
    <row r="88" spans="1:21" ht="12.75">
      <c r="A88" s="16">
        <v>85</v>
      </c>
      <c r="B88" s="23"/>
      <c r="C88" s="7" t="s">
        <v>1517</v>
      </c>
      <c r="D88" s="17" t="s">
        <v>3</v>
      </c>
      <c r="E88" s="17" t="s">
        <v>1293</v>
      </c>
      <c r="F88" s="18" t="s">
        <v>1325</v>
      </c>
      <c r="G88" s="19"/>
      <c r="H88" s="20">
        <f t="shared" si="3"/>
        <v>982.4165915238954</v>
      </c>
      <c r="I88" s="21">
        <f t="shared" si="4"/>
        <v>982.4165915238954</v>
      </c>
      <c r="J88" s="22">
        <f t="shared" si="5"/>
        <v>1</v>
      </c>
      <c r="K88" s="5"/>
      <c r="L88" s="5"/>
      <c r="M88" s="5"/>
      <c r="N88" s="5"/>
      <c r="O88" s="5"/>
      <c r="P88" s="5"/>
      <c r="Q88" s="5">
        <v>982.4165915238954</v>
      </c>
      <c r="R88" s="5"/>
      <c r="S88" s="5"/>
      <c r="T88" s="5"/>
      <c r="U88" s="5"/>
    </row>
    <row r="89" spans="1:21" ht="12.75">
      <c r="A89" s="16">
        <v>86</v>
      </c>
      <c r="B89" s="23">
        <v>23</v>
      </c>
      <c r="C89" s="7" t="s">
        <v>1044</v>
      </c>
      <c r="D89" s="17" t="s">
        <v>871</v>
      </c>
      <c r="E89" s="17"/>
      <c r="F89" s="18">
        <v>1992</v>
      </c>
      <c r="G89" s="19" t="s">
        <v>2190</v>
      </c>
      <c r="H89" s="20">
        <f t="shared" si="3"/>
        <v>980.6978933646618</v>
      </c>
      <c r="I89" s="21">
        <f t="shared" si="4"/>
        <v>980.6978933646618</v>
      </c>
      <c r="J89" s="22">
        <f t="shared" si="5"/>
        <v>1</v>
      </c>
      <c r="K89" s="5"/>
      <c r="L89" s="5"/>
      <c r="M89" s="5"/>
      <c r="N89" s="5">
        <v>980.6978933646618</v>
      </c>
      <c r="O89" s="5"/>
      <c r="P89" s="5"/>
      <c r="Q89" s="5"/>
      <c r="R89" s="5"/>
      <c r="S89" s="5"/>
      <c r="T89" s="5"/>
      <c r="U89" s="5"/>
    </row>
    <row r="90" spans="1:21" ht="12.75">
      <c r="A90" s="16">
        <v>87</v>
      </c>
      <c r="B90" s="23">
        <v>5</v>
      </c>
      <c r="C90" s="7" t="s">
        <v>837</v>
      </c>
      <c r="D90" s="17" t="s">
        <v>15</v>
      </c>
      <c r="E90" s="17" t="s">
        <v>822</v>
      </c>
      <c r="F90" s="18">
        <v>2002</v>
      </c>
      <c r="G90" s="19" t="s">
        <v>2188</v>
      </c>
      <c r="H90" s="20">
        <f t="shared" si="3"/>
        <v>970.94616320729</v>
      </c>
      <c r="I90" s="21">
        <f t="shared" si="4"/>
        <v>970.94616320729</v>
      </c>
      <c r="J90" s="22">
        <f t="shared" si="5"/>
        <v>3</v>
      </c>
      <c r="K90" s="5"/>
      <c r="L90" s="5"/>
      <c r="M90" s="5">
        <v>225.44170788163396</v>
      </c>
      <c r="N90" s="5">
        <v>440.6826523906457</v>
      </c>
      <c r="O90" s="5">
        <v>304.82180293501045</v>
      </c>
      <c r="P90" s="5"/>
      <c r="Q90" s="5"/>
      <c r="R90" s="5"/>
      <c r="S90" s="5"/>
      <c r="T90" s="5"/>
      <c r="U90" s="5"/>
    </row>
    <row r="91" spans="1:21" ht="12.75">
      <c r="A91" s="16">
        <v>88</v>
      </c>
      <c r="B91" s="23"/>
      <c r="C91" s="7" t="s">
        <v>1493</v>
      </c>
      <c r="D91" s="17" t="s">
        <v>8</v>
      </c>
      <c r="E91" s="17" t="s">
        <v>100</v>
      </c>
      <c r="F91" s="18" t="s">
        <v>1325</v>
      </c>
      <c r="G91" s="19"/>
      <c r="H91" s="20">
        <f t="shared" si="3"/>
        <v>967.087466185753</v>
      </c>
      <c r="I91" s="21">
        <f t="shared" si="4"/>
        <v>967.087466185753</v>
      </c>
      <c r="J91" s="22">
        <f t="shared" si="5"/>
        <v>1</v>
      </c>
      <c r="K91" s="5"/>
      <c r="L91" s="5"/>
      <c r="M91" s="5"/>
      <c r="N91" s="5"/>
      <c r="O91" s="5"/>
      <c r="P91" s="5"/>
      <c r="Q91" s="5">
        <v>967.087466185753</v>
      </c>
      <c r="R91" s="5"/>
      <c r="S91" s="5"/>
      <c r="T91" s="5"/>
      <c r="U91" s="5"/>
    </row>
    <row r="92" spans="1:21" ht="12.75">
      <c r="A92" s="16">
        <v>89</v>
      </c>
      <c r="B92" s="23"/>
      <c r="C92" s="7" t="s">
        <v>1547</v>
      </c>
      <c r="D92" s="17" t="s">
        <v>8</v>
      </c>
      <c r="E92" s="17" t="s">
        <v>103</v>
      </c>
      <c r="F92" s="18" t="s">
        <v>1325</v>
      </c>
      <c r="G92" s="19"/>
      <c r="H92" s="20">
        <f t="shared" si="3"/>
        <v>961.2263300270514</v>
      </c>
      <c r="I92" s="21">
        <f t="shared" si="4"/>
        <v>961.2263300270514</v>
      </c>
      <c r="J92" s="22">
        <f t="shared" si="5"/>
        <v>1</v>
      </c>
      <c r="K92" s="5"/>
      <c r="L92" s="5"/>
      <c r="M92" s="5"/>
      <c r="N92" s="5"/>
      <c r="O92" s="5"/>
      <c r="P92" s="5"/>
      <c r="Q92" s="5">
        <v>961.2263300270514</v>
      </c>
      <c r="R92" s="5"/>
      <c r="S92" s="5"/>
      <c r="T92" s="5"/>
      <c r="U92" s="5"/>
    </row>
    <row r="93" spans="1:21" ht="12.75">
      <c r="A93" s="16">
        <v>90</v>
      </c>
      <c r="B93" s="23">
        <v>11</v>
      </c>
      <c r="C93" s="7" t="s">
        <v>965</v>
      </c>
      <c r="D93" s="17" t="s">
        <v>3</v>
      </c>
      <c r="E93" s="17" t="s">
        <v>958</v>
      </c>
      <c r="F93" s="18">
        <v>1972</v>
      </c>
      <c r="G93" s="19" t="s">
        <v>2193</v>
      </c>
      <c r="H93" s="20">
        <f t="shared" si="3"/>
        <v>961.2026650787775</v>
      </c>
      <c r="I93" s="21">
        <f t="shared" si="4"/>
        <v>961.2026650787775</v>
      </c>
      <c r="J93" s="22">
        <f t="shared" si="5"/>
        <v>1</v>
      </c>
      <c r="K93" s="5"/>
      <c r="L93" s="5"/>
      <c r="M93" s="5"/>
      <c r="N93" s="5">
        <v>961.2026650787775</v>
      </c>
      <c r="O93" s="5"/>
      <c r="P93" s="5"/>
      <c r="Q93" s="5"/>
      <c r="R93" s="5"/>
      <c r="S93" s="5"/>
      <c r="T93" s="5"/>
      <c r="U93" s="5"/>
    </row>
    <row r="94" spans="1:21" ht="12.75">
      <c r="A94" s="16">
        <v>91</v>
      </c>
      <c r="B94" s="23">
        <v>5</v>
      </c>
      <c r="C94" s="7" t="s">
        <v>123</v>
      </c>
      <c r="D94" s="17" t="s">
        <v>25</v>
      </c>
      <c r="E94" s="17" t="s">
        <v>191</v>
      </c>
      <c r="F94" s="18">
        <v>17</v>
      </c>
      <c r="G94" s="19" t="s">
        <v>2189</v>
      </c>
      <c r="H94" s="20">
        <f t="shared" si="3"/>
        <v>957.9439252336448</v>
      </c>
      <c r="I94" s="21">
        <f t="shared" si="4"/>
        <v>957.9439252336448</v>
      </c>
      <c r="J94" s="22">
        <f t="shared" si="5"/>
        <v>1</v>
      </c>
      <c r="K94" s="5">
        <v>957.9439252336448</v>
      </c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16">
        <v>92</v>
      </c>
      <c r="B95" s="23">
        <v>24</v>
      </c>
      <c r="C95" s="7" t="s">
        <v>124</v>
      </c>
      <c r="D95" s="17" t="s">
        <v>192</v>
      </c>
      <c r="E95" s="17" t="s">
        <v>100</v>
      </c>
      <c r="F95" s="18">
        <v>21</v>
      </c>
      <c r="G95" s="19" t="s">
        <v>2190</v>
      </c>
      <c r="H95" s="20">
        <f t="shared" si="3"/>
        <v>955.2959501557632</v>
      </c>
      <c r="I95" s="21">
        <f t="shared" si="4"/>
        <v>955.2959501557632</v>
      </c>
      <c r="J95" s="22">
        <f t="shared" si="5"/>
        <v>1</v>
      </c>
      <c r="K95" s="5">
        <v>955.2959501557632</v>
      </c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16">
        <v>93</v>
      </c>
      <c r="B96" s="23">
        <v>25</v>
      </c>
      <c r="C96" s="7" t="s">
        <v>125</v>
      </c>
      <c r="D96" s="17" t="s">
        <v>25</v>
      </c>
      <c r="E96" s="17" t="s">
        <v>193</v>
      </c>
      <c r="F96" s="18">
        <v>26</v>
      </c>
      <c r="G96" s="19" t="s">
        <v>2190</v>
      </c>
      <c r="H96" s="20">
        <f t="shared" si="3"/>
        <v>949.0654205607476</v>
      </c>
      <c r="I96" s="21">
        <f t="shared" si="4"/>
        <v>949.0654205607476</v>
      </c>
      <c r="J96" s="22">
        <f t="shared" si="5"/>
        <v>1</v>
      </c>
      <c r="K96" s="5">
        <v>949.0654205607476</v>
      </c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16">
        <v>94</v>
      </c>
      <c r="B97" s="23"/>
      <c r="C97" s="7" t="s">
        <v>1506</v>
      </c>
      <c r="D97" s="17" t="s">
        <v>3</v>
      </c>
      <c r="E97" s="17" t="s">
        <v>1328</v>
      </c>
      <c r="F97" s="18" t="s">
        <v>1325</v>
      </c>
      <c r="G97" s="19"/>
      <c r="H97" s="20">
        <f t="shared" si="3"/>
        <v>944.1839495040579</v>
      </c>
      <c r="I97" s="21">
        <f t="shared" si="4"/>
        <v>944.1839495040579</v>
      </c>
      <c r="J97" s="22">
        <f t="shared" si="5"/>
        <v>1</v>
      </c>
      <c r="K97" s="5"/>
      <c r="L97" s="5"/>
      <c r="M97" s="5"/>
      <c r="N97" s="5"/>
      <c r="O97" s="5"/>
      <c r="P97" s="5"/>
      <c r="Q97" s="5">
        <v>944.1839495040579</v>
      </c>
      <c r="R97" s="5"/>
      <c r="S97" s="5"/>
      <c r="T97" s="5"/>
      <c r="U97" s="5"/>
    </row>
    <row r="98" spans="1:21" ht="12.75">
      <c r="A98" s="16">
        <v>95</v>
      </c>
      <c r="B98" s="23"/>
      <c r="C98" s="7" t="s">
        <v>1470</v>
      </c>
      <c r="D98" s="17" t="s">
        <v>3</v>
      </c>
      <c r="E98" s="17"/>
      <c r="F98" s="18" t="s">
        <v>1325</v>
      </c>
      <c r="G98" s="19"/>
      <c r="H98" s="20">
        <f t="shared" si="3"/>
        <v>943.3724075743913</v>
      </c>
      <c r="I98" s="21">
        <f t="shared" si="4"/>
        <v>943.3724075743913</v>
      </c>
      <c r="J98" s="22">
        <f t="shared" si="5"/>
        <v>1</v>
      </c>
      <c r="K98" s="5"/>
      <c r="L98" s="5"/>
      <c r="M98" s="5"/>
      <c r="N98" s="5"/>
      <c r="O98" s="5"/>
      <c r="P98" s="5"/>
      <c r="Q98" s="5">
        <v>943.3724075743913</v>
      </c>
      <c r="R98" s="5"/>
      <c r="S98" s="5"/>
      <c r="T98" s="5"/>
      <c r="U98" s="5"/>
    </row>
    <row r="99" spans="1:21" ht="12.75">
      <c r="A99" s="16">
        <v>96</v>
      </c>
      <c r="B99" s="23">
        <v>14</v>
      </c>
      <c r="C99" s="7" t="s">
        <v>649</v>
      </c>
      <c r="D99" s="17" t="s">
        <v>25</v>
      </c>
      <c r="E99" s="17"/>
      <c r="F99" s="18">
        <v>30</v>
      </c>
      <c r="G99" s="19" t="s">
        <v>2191</v>
      </c>
      <c r="H99" s="20">
        <f t="shared" si="3"/>
        <v>943.3060109289618</v>
      </c>
      <c r="I99" s="21">
        <f t="shared" si="4"/>
        <v>943.3060109289618</v>
      </c>
      <c r="J99" s="22">
        <f t="shared" si="5"/>
        <v>1</v>
      </c>
      <c r="K99" s="5"/>
      <c r="L99" s="5">
        <v>943.3060109289618</v>
      </c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16">
        <v>97</v>
      </c>
      <c r="B100" s="23">
        <v>26</v>
      </c>
      <c r="C100" s="11" t="s">
        <v>2164</v>
      </c>
      <c r="D100" s="11" t="s">
        <v>25</v>
      </c>
      <c r="E100" s="11"/>
      <c r="F100" s="12">
        <v>25</v>
      </c>
      <c r="G100" s="19" t="s">
        <v>2190</v>
      </c>
      <c r="H100" s="20">
        <f t="shared" si="3"/>
        <v>941.2792089390362</v>
      </c>
      <c r="I100" s="21">
        <f t="shared" si="4"/>
        <v>941.2792089390362</v>
      </c>
      <c r="J100" s="22">
        <f t="shared" si="5"/>
        <v>1</v>
      </c>
      <c r="K100" s="5"/>
      <c r="L100" s="5"/>
      <c r="M100" s="5"/>
      <c r="N100" s="5"/>
      <c r="O100" s="5"/>
      <c r="P100" s="5"/>
      <c r="Q100" s="5"/>
      <c r="R100" s="5">
        <v>941.2792089390362</v>
      </c>
      <c r="S100" s="5"/>
      <c r="T100" s="5"/>
      <c r="U100" s="5"/>
    </row>
    <row r="101" spans="1:21" ht="12.75">
      <c r="A101" s="16">
        <v>98</v>
      </c>
      <c r="B101" s="23"/>
      <c r="C101" s="7" t="s">
        <v>1511</v>
      </c>
      <c r="D101" s="17" t="s">
        <v>3</v>
      </c>
      <c r="E101" s="17" t="s">
        <v>1305</v>
      </c>
      <c r="F101" s="18" t="s">
        <v>1325</v>
      </c>
      <c r="G101" s="19"/>
      <c r="H101" s="20">
        <f t="shared" si="3"/>
        <v>936.429215509468</v>
      </c>
      <c r="I101" s="21">
        <f t="shared" si="4"/>
        <v>936.429215509468</v>
      </c>
      <c r="J101" s="22">
        <f t="shared" si="5"/>
        <v>1</v>
      </c>
      <c r="K101" s="5"/>
      <c r="L101" s="5"/>
      <c r="M101" s="5"/>
      <c r="N101" s="5"/>
      <c r="O101" s="5"/>
      <c r="P101" s="5"/>
      <c r="Q101" s="5">
        <v>936.429215509468</v>
      </c>
      <c r="R101" s="5"/>
      <c r="S101" s="5"/>
      <c r="T101" s="5"/>
      <c r="U101" s="5"/>
    </row>
    <row r="102" spans="1:21" ht="12.75">
      <c r="A102" s="16">
        <v>99</v>
      </c>
      <c r="B102" s="23"/>
      <c r="C102" s="7" t="s">
        <v>1488</v>
      </c>
      <c r="D102" s="17" t="s">
        <v>9</v>
      </c>
      <c r="E102" s="17" t="s">
        <v>103</v>
      </c>
      <c r="F102" s="18" t="s">
        <v>1291</v>
      </c>
      <c r="G102" s="19"/>
      <c r="H102" s="20">
        <f t="shared" si="3"/>
        <v>932.0471531157627</v>
      </c>
      <c r="I102" s="21">
        <f t="shared" si="4"/>
        <v>932.0471531157627</v>
      </c>
      <c r="J102" s="22">
        <f t="shared" si="5"/>
        <v>2</v>
      </c>
      <c r="K102" s="5"/>
      <c r="L102" s="5"/>
      <c r="M102" s="5"/>
      <c r="N102" s="5"/>
      <c r="O102" s="5"/>
      <c r="P102" s="5"/>
      <c r="Q102" s="5">
        <v>203.89449824850607</v>
      </c>
      <c r="R102" s="5"/>
      <c r="S102" s="5"/>
      <c r="T102" s="5">
        <v>728.1526548672566</v>
      </c>
      <c r="U102" s="5"/>
    </row>
    <row r="103" spans="1:21" ht="12.75">
      <c r="A103" s="16">
        <v>100</v>
      </c>
      <c r="B103" s="23">
        <v>27</v>
      </c>
      <c r="C103" s="7" t="s">
        <v>865</v>
      </c>
      <c r="D103" s="17" t="s">
        <v>8</v>
      </c>
      <c r="E103" s="17" t="s">
        <v>104</v>
      </c>
      <c r="F103" s="18">
        <v>1988</v>
      </c>
      <c r="G103" s="19" t="s">
        <v>2190</v>
      </c>
      <c r="H103" s="20">
        <f t="shared" si="3"/>
        <v>926.733344164464</v>
      </c>
      <c r="I103" s="21">
        <f t="shared" si="4"/>
        <v>926.733344164464</v>
      </c>
      <c r="J103" s="22">
        <f t="shared" si="5"/>
        <v>1</v>
      </c>
      <c r="K103" s="5"/>
      <c r="L103" s="5"/>
      <c r="M103" s="5">
        <v>926.733344164464</v>
      </c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16">
        <v>101</v>
      </c>
      <c r="B104" s="23"/>
      <c r="C104" s="7" t="s">
        <v>1497</v>
      </c>
      <c r="D104" s="17" t="s">
        <v>3</v>
      </c>
      <c r="E104" s="17"/>
      <c r="F104" s="18" t="s">
        <v>1325</v>
      </c>
      <c r="G104" s="19"/>
      <c r="H104" s="20">
        <f t="shared" si="3"/>
        <v>923.8052299368801</v>
      </c>
      <c r="I104" s="21">
        <f t="shared" si="4"/>
        <v>923.8052299368801</v>
      </c>
      <c r="J104" s="22">
        <f t="shared" si="5"/>
        <v>1</v>
      </c>
      <c r="K104" s="5"/>
      <c r="L104" s="5"/>
      <c r="M104" s="5"/>
      <c r="N104" s="5"/>
      <c r="O104" s="5"/>
      <c r="P104" s="5"/>
      <c r="Q104" s="5">
        <v>923.8052299368801</v>
      </c>
      <c r="R104" s="5"/>
      <c r="S104" s="5"/>
      <c r="T104" s="5"/>
      <c r="U104" s="5"/>
    </row>
    <row r="105" spans="1:21" ht="12.75">
      <c r="A105" s="16">
        <v>102</v>
      </c>
      <c r="B105" s="23"/>
      <c r="C105" s="40" t="s">
        <v>2224</v>
      </c>
      <c r="D105" s="40" t="s">
        <v>8</v>
      </c>
      <c r="E105" s="40" t="s">
        <v>100</v>
      </c>
      <c r="F105" s="38" t="s">
        <v>1087</v>
      </c>
      <c r="G105" s="19"/>
      <c r="H105" s="20">
        <f t="shared" si="3"/>
        <v>920.0774336283185</v>
      </c>
      <c r="I105" s="21">
        <f t="shared" si="4"/>
        <v>920.0774336283185</v>
      </c>
      <c r="J105" s="22">
        <f t="shared" si="5"/>
        <v>1</v>
      </c>
      <c r="K105" s="5"/>
      <c r="L105" s="5"/>
      <c r="M105" s="5"/>
      <c r="N105" s="5"/>
      <c r="O105" s="5"/>
      <c r="P105" s="5"/>
      <c r="Q105" s="5"/>
      <c r="R105" s="5"/>
      <c r="S105" s="5"/>
      <c r="T105" s="5">
        <v>920.0774336283185</v>
      </c>
      <c r="U105" s="5"/>
    </row>
    <row r="106" spans="1:21" ht="12.75">
      <c r="A106" s="16">
        <v>103</v>
      </c>
      <c r="B106" s="23">
        <v>12</v>
      </c>
      <c r="C106" s="7" t="s">
        <v>968</v>
      </c>
      <c r="D106" s="17" t="s">
        <v>23</v>
      </c>
      <c r="E106" s="17" t="s">
        <v>568</v>
      </c>
      <c r="F106" s="18">
        <v>1975</v>
      </c>
      <c r="G106" s="19" t="s">
        <v>2193</v>
      </c>
      <c r="H106" s="20">
        <f t="shared" si="3"/>
        <v>917.4485411268648</v>
      </c>
      <c r="I106" s="21">
        <f t="shared" si="4"/>
        <v>917.4485411268648</v>
      </c>
      <c r="J106" s="22">
        <f t="shared" si="5"/>
        <v>1</v>
      </c>
      <c r="K106" s="5"/>
      <c r="L106" s="5"/>
      <c r="M106" s="5"/>
      <c r="N106" s="5">
        <v>917.4485411268648</v>
      </c>
      <c r="O106" s="5"/>
      <c r="P106" s="5"/>
      <c r="Q106" s="5"/>
      <c r="R106" s="5"/>
      <c r="S106" s="5"/>
      <c r="T106" s="5"/>
      <c r="U106" s="5"/>
    </row>
    <row r="107" spans="1:21" ht="12.75">
      <c r="A107" s="16">
        <v>104</v>
      </c>
      <c r="B107" s="23"/>
      <c r="C107" s="7" t="s">
        <v>1381</v>
      </c>
      <c r="D107" s="17" t="s">
        <v>8</v>
      </c>
      <c r="E107" s="17" t="s">
        <v>103</v>
      </c>
      <c r="F107" s="18" t="s">
        <v>1325</v>
      </c>
      <c r="G107" s="19"/>
      <c r="H107" s="20">
        <f t="shared" si="3"/>
        <v>916.1406672678088</v>
      </c>
      <c r="I107" s="21">
        <f t="shared" si="4"/>
        <v>916.1406672678088</v>
      </c>
      <c r="J107" s="22">
        <f t="shared" si="5"/>
        <v>1</v>
      </c>
      <c r="K107" s="5"/>
      <c r="L107" s="5"/>
      <c r="M107" s="5"/>
      <c r="N107" s="5"/>
      <c r="O107" s="5"/>
      <c r="P107" s="5"/>
      <c r="Q107" s="5">
        <v>916.1406672678088</v>
      </c>
      <c r="R107" s="5"/>
      <c r="S107" s="5"/>
      <c r="T107" s="5"/>
      <c r="U107" s="5"/>
    </row>
    <row r="108" spans="1:21" ht="12.75">
      <c r="A108" s="16">
        <v>105</v>
      </c>
      <c r="B108" s="23">
        <v>15</v>
      </c>
      <c r="C108" s="7" t="s">
        <v>969</v>
      </c>
      <c r="D108" s="17" t="s">
        <v>30</v>
      </c>
      <c r="E108" s="17"/>
      <c r="F108" s="18">
        <v>1984</v>
      </c>
      <c r="G108" s="19" t="s">
        <v>2191</v>
      </c>
      <c r="H108" s="20">
        <f t="shared" si="3"/>
        <v>912.3951912709013</v>
      </c>
      <c r="I108" s="21">
        <f t="shared" si="4"/>
        <v>912.3951912709013</v>
      </c>
      <c r="J108" s="22">
        <f t="shared" si="5"/>
        <v>1</v>
      </c>
      <c r="K108" s="5"/>
      <c r="L108" s="5"/>
      <c r="M108" s="5"/>
      <c r="N108" s="5">
        <v>912.3951912709013</v>
      </c>
      <c r="O108" s="5"/>
      <c r="P108" s="5"/>
      <c r="Q108" s="5"/>
      <c r="R108" s="5"/>
      <c r="S108" s="5"/>
      <c r="T108" s="5"/>
      <c r="U108" s="5"/>
    </row>
    <row r="109" spans="1:21" ht="12.75">
      <c r="A109" s="16">
        <v>106</v>
      </c>
      <c r="B109" s="23">
        <v>6</v>
      </c>
      <c r="C109" s="7" t="s">
        <v>835</v>
      </c>
      <c r="D109" s="17" t="s">
        <v>8</v>
      </c>
      <c r="E109" s="17"/>
      <c r="F109" s="18">
        <v>1997</v>
      </c>
      <c r="G109" s="19" t="s">
        <v>2189</v>
      </c>
      <c r="H109" s="20">
        <f t="shared" si="3"/>
        <v>910.7660119116022</v>
      </c>
      <c r="I109" s="21">
        <f t="shared" si="4"/>
        <v>910.7660119116022</v>
      </c>
      <c r="J109" s="22">
        <f t="shared" si="5"/>
        <v>1</v>
      </c>
      <c r="K109" s="5"/>
      <c r="L109" s="5"/>
      <c r="M109" s="5">
        <v>910.7660119116022</v>
      </c>
      <c r="N109" s="5"/>
      <c r="O109" s="5"/>
      <c r="P109" s="5"/>
      <c r="Q109" s="5"/>
      <c r="R109" s="5"/>
      <c r="S109" s="5"/>
      <c r="T109" s="5"/>
      <c r="U109" s="5"/>
    </row>
    <row r="110" spans="1:21" ht="12.75">
      <c r="A110" s="16">
        <v>107</v>
      </c>
      <c r="B110" s="23">
        <v>13</v>
      </c>
      <c r="C110" s="7" t="s">
        <v>1056</v>
      </c>
      <c r="D110" s="17" t="s">
        <v>8</v>
      </c>
      <c r="E110" s="17" t="s">
        <v>103</v>
      </c>
      <c r="F110" s="18">
        <v>1981</v>
      </c>
      <c r="G110" s="19" t="s">
        <v>2192</v>
      </c>
      <c r="H110" s="20">
        <f t="shared" si="3"/>
        <v>910.262806379452</v>
      </c>
      <c r="I110" s="21">
        <f t="shared" si="4"/>
        <v>910.262806379452</v>
      </c>
      <c r="J110" s="22">
        <f t="shared" si="5"/>
        <v>1</v>
      </c>
      <c r="K110" s="5"/>
      <c r="L110" s="5"/>
      <c r="M110" s="5"/>
      <c r="N110" s="5">
        <v>910.262806379452</v>
      </c>
      <c r="O110" s="5"/>
      <c r="P110" s="5"/>
      <c r="Q110" s="5"/>
      <c r="R110" s="5"/>
      <c r="S110" s="5"/>
      <c r="T110" s="5"/>
      <c r="U110" s="5"/>
    </row>
    <row r="111" spans="1:21" ht="12.75">
      <c r="A111" s="16">
        <v>108</v>
      </c>
      <c r="B111" s="23">
        <v>28</v>
      </c>
      <c r="C111" s="7" t="s">
        <v>651</v>
      </c>
      <c r="D111" s="17" t="s">
        <v>28</v>
      </c>
      <c r="E111" s="17" t="s">
        <v>589</v>
      </c>
      <c r="F111" s="18">
        <v>24</v>
      </c>
      <c r="G111" s="19" t="s">
        <v>2190</v>
      </c>
      <c r="H111" s="20">
        <f t="shared" si="3"/>
        <v>910.063752276867</v>
      </c>
      <c r="I111" s="21">
        <f t="shared" si="4"/>
        <v>910.063752276867</v>
      </c>
      <c r="J111" s="22">
        <f t="shared" si="5"/>
        <v>1</v>
      </c>
      <c r="K111" s="5"/>
      <c r="L111" s="5">
        <v>910.063752276867</v>
      </c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75">
      <c r="A112" s="16">
        <v>109</v>
      </c>
      <c r="B112" s="23">
        <v>7</v>
      </c>
      <c r="C112" s="7" t="s">
        <v>652</v>
      </c>
      <c r="D112" s="17" t="s">
        <v>9</v>
      </c>
      <c r="E112" s="17" t="s">
        <v>677</v>
      </c>
      <c r="F112" s="18">
        <v>19</v>
      </c>
      <c r="G112" s="19" t="s">
        <v>2189</v>
      </c>
      <c r="H112" s="20">
        <f t="shared" si="3"/>
        <v>908.9253187613843</v>
      </c>
      <c r="I112" s="21">
        <f t="shared" si="4"/>
        <v>908.9253187613843</v>
      </c>
      <c r="J112" s="22">
        <f t="shared" si="5"/>
        <v>1</v>
      </c>
      <c r="K112" s="5"/>
      <c r="L112" s="5">
        <v>908.9253187613843</v>
      </c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75">
      <c r="A113" s="16">
        <v>110</v>
      </c>
      <c r="B113" s="23"/>
      <c r="C113" s="7" t="s">
        <v>1468</v>
      </c>
      <c r="D113" s="17"/>
      <c r="E113" s="17" t="s">
        <v>1329</v>
      </c>
      <c r="F113" s="18" t="s">
        <v>1326</v>
      </c>
      <c r="G113" s="19"/>
      <c r="H113" s="20">
        <f t="shared" si="3"/>
        <v>904.4183949504059</v>
      </c>
      <c r="I113" s="21">
        <f t="shared" si="4"/>
        <v>904.4183949504059</v>
      </c>
      <c r="J113" s="22">
        <f t="shared" si="5"/>
        <v>1</v>
      </c>
      <c r="K113" s="5"/>
      <c r="L113" s="5"/>
      <c r="M113" s="5"/>
      <c r="N113" s="5"/>
      <c r="O113" s="5"/>
      <c r="P113" s="5"/>
      <c r="Q113" s="5">
        <v>904.4183949504059</v>
      </c>
      <c r="R113" s="5"/>
      <c r="S113" s="5"/>
      <c r="T113" s="5"/>
      <c r="U113" s="5"/>
    </row>
    <row r="114" spans="1:21" ht="12.75">
      <c r="A114" s="16">
        <v>111</v>
      </c>
      <c r="B114" s="23"/>
      <c r="C114" s="7" t="s">
        <v>1101</v>
      </c>
      <c r="D114" s="17" t="s">
        <v>28</v>
      </c>
      <c r="E114" s="17" t="s">
        <v>1102</v>
      </c>
      <c r="F114" s="18" t="s">
        <v>1087</v>
      </c>
      <c r="G114" s="19"/>
      <c r="H114" s="20">
        <f t="shared" si="3"/>
        <v>900.1732351667389</v>
      </c>
      <c r="I114" s="21">
        <f t="shared" si="4"/>
        <v>900.1732351667389</v>
      </c>
      <c r="J114" s="22">
        <f t="shared" si="5"/>
        <v>1</v>
      </c>
      <c r="K114" s="5"/>
      <c r="L114" s="5"/>
      <c r="M114" s="5"/>
      <c r="N114" s="5"/>
      <c r="O114" s="5">
        <v>900.1732351667389</v>
      </c>
      <c r="P114" s="5"/>
      <c r="Q114" s="5"/>
      <c r="R114" s="5"/>
      <c r="S114" s="5"/>
      <c r="T114" s="5"/>
      <c r="U114" s="5"/>
    </row>
    <row r="115" spans="1:21" ht="12.75">
      <c r="A115" s="16">
        <v>112</v>
      </c>
      <c r="B115" s="23"/>
      <c r="C115" s="7" t="s">
        <v>1523</v>
      </c>
      <c r="D115" s="17" t="s">
        <v>3</v>
      </c>
      <c r="E115" s="17" t="s">
        <v>1283</v>
      </c>
      <c r="F115" s="18" t="s">
        <v>1326</v>
      </c>
      <c r="G115" s="19"/>
      <c r="H115" s="20">
        <f t="shared" si="3"/>
        <v>899.9098286744816</v>
      </c>
      <c r="I115" s="21">
        <f t="shared" si="4"/>
        <v>899.9098286744816</v>
      </c>
      <c r="J115" s="22">
        <f t="shared" si="5"/>
        <v>1</v>
      </c>
      <c r="K115" s="5"/>
      <c r="L115" s="5"/>
      <c r="M115" s="5"/>
      <c r="N115" s="5"/>
      <c r="O115" s="5"/>
      <c r="P115" s="5"/>
      <c r="Q115" s="5">
        <v>899.9098286744816</v>
      </c>
      <c r="R115" s="5"/>
      <c r="S115" s="5"/>
      <c r="T115" s="5"/>
      <c r="U115" s="5"/>
    </row>
    <row r="116" spans="1:21" ht="12.75">
      <c r="A116" s="16">
        <v>113</v>
      </c>
      <c r="B116" s="23"/>
      <c r="C116" s="7" t="s">
        <v>1538</v>
      </c>
      <c r="D116" s="17" t="s">
        <v>7</v>
      </c>
      <c r="E116" s="17"/>
      <c r="F116" s="18" t="s">
        <v>1325</v>
      </c>
      <c r="G116" s="19"/>
      <c r="H116" s="20">
        <f t="shared" si="3"/>
        <v>898.5572587917043</v>
      </c>
      <c r="I116" s="21">
        <f t="shared" si="4"/>
        <v>898.5572587917043</v>
      </c>
      <c r="J116" s="22">
        <f t="shared" si="5"/>
        <v>1</v>
      </c>
      <c r="K116" s="5"/>
      <c r="L116" s="5"/>
      <c r="M116" s="5"/>
      <c r="N116" s="5"/>
      <c r="O116" s="5"/>
      <c r="P116" s="5"/>
      <c r="Q116" s="5">
        <v>898.5572587917043</v>
      </c>
      <c r="R116" s="5"/>
      <c r="S116" s="5"/>
      <c r="T116" s="5"/>
      <c r="U116" s="5"/>
    </row>
    <row r="117" spans="1:21" ht="12.75">
      <c r="A117" s="16">
        <v>114</v>
      </c>
      <c r="B117" s="23"/>
      <c r="C117" s="7" t="s">
        <v>1108</v>
      </c>
      <c r="D117" s="17" t="s">
        <v>28</v>
      </c>
      <c r="E117" s="17"/>
      <c r="F117" s="18" t="s">
        <v>1087</v>
      </c>
      <c r="G117" s="19"/>
      <c r="H117" s="20">
        <f t="shared" si="3"/>
        <v>892.161108705067</v>
      </c>
      <c r="I117" s="21">
        <f t="shared" si="4"/>
        <v>892.161108705067</v>
      </c>
      <c r="J117" s="22">
        <f t="shared" si="5"/>
        <v>1</v>
      </c>
      <c r="K117" s="5"/>
      <c r="L117" s="5"/>
      <c r="M117" s="5"/>
      <c r="N117" s="5"/>
      <c r="O117" s="5">
        <v>892.161108705067</v>
      </c>
      <c r="P117" s="5"/>
      <c r="Q117" s="5"/>
      <c r="R117" s="5"/>
      <c r="S117" s="5"/>
      <c r="T117" s="5"/>
      <c r="U117" s="5"/>
    </row>
    <row r="118" spans="1:21" ht="12.75">
      <c r="A118" s="16">
        <v>115</v>
      </c>
      <c r="B118" s="23">
        <v>16</v>
      </c>
      <c r="C118" s="11" t="s">
        <v>2165</v>
      </c>
      <c r="D118" s="11" t="s">
        <v>9</v>
      </c>
      <c r="E118" s="11" t="s">
        <v>197</v>
      </c>
      <c r="F118" s="12">
        <v>30</v>
      </c>
      <c r="G118" s="19" t="s">
        <v>2191</v>
      </c>
      <c r="H118" s="20">
        <f t="shared" si="3"/>
        <v>878.9994541233528</v>
      </c>
      <c r="I118" s="21">
        <f t="shared" si="4"/>
        <v>878.9994541233528</v>
      </c>
      <c r="J118" s="22">
        <f t="shared" si="5"/>
        <v>1</v>
      </c>
      <c r="K118" s="5"/>
      <c r="L118" s="5"/>
      <c r="M118" s="5"/>
      <c r="N118" s="5"/>
      <c r="O118" s="5"/>
      <c r="P118" s="5"/>
      <c r="Q118" s="5"/>
      <c r="R118" s="5">
        <v>878.9994541233528</v>
      </c>
      <c r="S118" s="5"/>
      <c r="T118" s="5"/>
      <c r="U118" s="5"/>
    </row>
    <row r="119" spans="1:21" ht="12.75">
      <c r="A119" s="16">
        <v>116</v>
      </c>
      <c r="B119" s="23">
        <v>8</v>
      </c>
      <c r="C119" s="7" t="s">
        <v>1107</v>
      </c>
      <c r="D119" s="17" t="s">
        <v>28</v>
      </c>
      <c r="E119" s="17"/>
      <c r="F119" s="18" t="s">
        <v>1088</v>
      </c>
      <c r="G119" s="19" t="s">
        <v>2189</v>
      </c>
      <c r="H119" s="20">
        <f t="shared" si="3"/>
        <v>874.8375920311822</v>
      </c>
      <c r="I119" s="21">
        <f t="shared" si="4"/>
        <v>874.8375920311822</v>
      </c>
      <c r="J119" s="22">
        <f t="shared" si="5"/>
        <v>1</v>
      </c>
      <c r="K119" s="5"/>
      <c r="L119" s="5"/>
      <c r="M119" s="5"/>
      <c r="N119" s="5"/>
      <c r="O119" s="5">
        <v>874.8375920311822</v>
      </c>
      <c r="P119" s="5"/>
      <c r="Q119" s="5"/>
      <c r="R119" s="5"/>
      <c r="S119" s="5"/>
      <c r="T119" s="5"/>
      <c r="U119" s="5"/>
    </row>
    <row r="120" spans="1:21" ht="12.75">
      <c r="A120" s="16">
        <v>117</v>
      </c>
      <c r="B120" s="23"/>
      <c r="C120" s="7" t="s">
        <v>1370</v>
      </c>
      <c r="D120" s="17" t="s">
        <v>30</v>
      </c>
      <c r="E120" s="17"/>
      <c r="F120" s="18" t="s">
        <v>1325</v>
      </c>
      <c r="G120" s="19"/>
      <c r="H120" s="20">
        <f t="shared" si="3"/>
        <v>870.9648331830479</v>
      </c>
      <c r="I120" s="21">
        <f t="shared" si="4"/>
        <v>870.9648331830479</v>
      </c>
      <c r="J120" s="22">
        <f t="shared" si="5"/>
        <v>1</v>
      </c>
      <c r="K120" s="5"/>
      <c r="L120" s="5"/>
      <c r="M120" s="5"/>
      <c r="N120" s="5"/>
      <c r="O120" s="5"/>
      <c r="P120" s="5"/>
      <c r="Q120" s="5">
        <v>870.9648331830479</v>
      </c>
      <c r="R120" s="5"/>
      <c r="S120" s="5"/>
      <c r="T120" s="5"/>
      <c r="U120" s="5"/>
    </row>
    <row r="121" spans="1:21" ht="12.75">
      <c r="A121" s="16">
        <v>118</v>
      </c>
      <c r="B121" s="23">
        <v>17</v>
      </c>
      <c r="C121" s="7" t="s">
        <v>654</v>
      </c>
      <c r="D121" s="17" t="s">
        <v>9</v>
      </c>
      <c r="E121" s="17"/>
      <c r="F121" s="18">
        <v>34</v>
      </c>
      <c r="G121" s="19" t="s">
        <v>2191</v>
      </c>
      <c r="H121" s="20">
        <f t="shared" si="3"/>
        <v>869.08014571949</v>
      </c>
      <c r="I121" s="21">
        <f t="shared" si="4"/>
        <v>869.08014571949</v>
      </c>
      <c r="J121" s="22">
        <f t="shared" si="5"/>
        <v>1</v>
      </c>
      <c r="K121" s="5"/>
      <c r="L121" s="5">
        <v>869.08014571949</v>
      </c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.75">
      <c r="A122" s="16">
        <v>119</v>
      </c>
      <c r="B122" s="23">
        <v>13</v>
      </c>
      <c r="C122" s="7" t="s">
        <v>1036</v>
      </c>
      <c r="D122" s="17" t="s">
        <v>23</v>
      </c>
      <c r="E122" s="17" t="s">
        <v>568</v>
      </c>
      <c r="F122" s="18">
        <v>1973</v>
      </c>
      <c r="G122" s="19" t="s">
        <v>2193</v>
      </c>
      <c r="H122" s="20">
        <f t="shared" si="3"/>
        <v>861.6283373835236</v>
      </c>
      <c r="I122" s="21">
        <f t="shared" si="4"/>
        <v>861.6283373835236</v>
      </c>
      <c r="J122" s="22">
        <f t="shared" si="5"/>
        <v>1</v>
      </c>
      <c r="K122" s="5"/>
      <c r="L122" s="5"/>
      <c r="M122" s="5"/>
      <c r="N122" s="5">
        <v>861.6283373835236</v>
      </c>
      <c r="O122" s="5"/>
      <c r="P122" s="5"/>
      <c r="Q122" s="5"/>
      <c r="R122" s="5"/>
      <c r="S122" s="5"/>
      <c r="T122" s="5"/>
      <c r="U122" s="5"/>
    </row>
    <row r="123" spans="1:21" ht="12.75">
      <c r="A123" s="16">
        <v>120</v>
      </c>
      <c r="B123" s="23">
        <v>1</v>
      </c>
      <c r="C123" s="7" t="s">
        <v>841</v>
      </c>
      <c r="D123" s="17" t="s">
        <v>22</v>
      </c>
      <c r="E123" s="17" t="s">
        <v>823</v>
      </c>
      <c r="F123" s="18">
        <v>2003</v>
      </c>
      <c r="G123" s="19" t="s">
        <v>2187</v>
      </c>
      <c r="H123" s="20">
        <f t="shared" si="3"/>
        <v>860.5101495245814</v>
      </c>
      <c r="I123" s="21">
        <f t="shared" si="4"/>
        <v>860.5101495245814</v>
      </c>
      <c r="J123" s="22">
        <f t="shared" si="5"/>
        <v>3</v>
      </c>
      <c r="K123" s="5"/>
      <c r="L123" s="5"/>
      <c r="M123" s="5">
        <v>230.46452182311702</v>
      </c>
      <c r="N123" s="5">
        <v>463.3789610347978</v>
      </c>
      <c r="O123" s="5">
        <v>166.66666666666666</v>
      </c>
      <c r="P123" s="5"/>
      <c r="Q123" s="5"/>
      <c r="R123" s="5"/>
      <c r="S123" s="5"/>
      <c r="T123" s="5"/>
      <c r="U123" s="5"/>
    </row>
    <row r="124" spans="1:21" ht="12.75">
      <c r="A124" s="16">
        <v>121</v>
      </c>
      <c r="B124" s="23"/>
      <c r="C124" s="39" t="s">
        <v>2226</v>
      </c>
      <c r="D124" s="40" t="s">
        <v>3</v>
      </c>
      <c r="E124" s="40" t="s">
        <v>103</v>
      </c>
      <c r="F124" s="38" t="s">
        <v>1087</v>
      </c>
      <c r="G124" s="19"/>
      <c r="H124" s="20">
        <f t="shared" si="3"/>
        <v>860.0663716814158</v>
      </c>
      <c r="I124" s="21">
        <f t="shared" si="4"/>
        <v>860.0663716814158</v>
      </c>
      <c r="J124" s="22">
        <f t="shared" si="5"/>
        <v>1</v>
      </c>
      <c r="K124" s="5"/>
      <c r="L124" s="5"/>
      <c r="M124" s="5"/>
      <c r="N124" s="5"/>
      <c r="O124" s="5"/>
      <c r="P124" s="5"/>
      <c r="Q124" s="5"/>
      <c r="R124" s="5"/>
      <c r="S124" s="5"/>
      <c r="T124" s="5">
        <v>860.0663716814158</v>
      </c>
      <c r="U124" s="5"/>
    </row>
    <row r="125" spans="1:21" ht="12.75">
      <c r="A125" s="16">
        <v>122</v>
      </c>
      <c r="B125" s="23"/>
      <c r="C125" s="7" t="s">
        <v>1408</v>
      </c>
      <c r="D125" s="17" t="s">
        <v>3</v>
      </c>
      <c r="E125" s="17"/>
      <c r="F125" s="18" t="s">
        <v>1325</v>
      </c>
      <c r="G125" s="19"/>
      <c r="H125" s="20">
        <f t="shared" si="3"/>
        <v>859.3327321911632</v>
      </c>
      <c r="I125" s="21">
        <f t="shared" si="4"/>
        <v>859.3327321911632</v>
      </c>
      <c r="J125" s="22">
        <f t="shared" si="5"/>
        <v>1</v>
      </c>
      <c r="K125" s="5"/>
      <c r="L125" s="5"/>
      <c r="M125" s="5"/>
      <c r="N125" s="5"/>
      <c r="O125" s="5"/>
      <c r="P125" s="5"/>
      <c r="Q125" s="5">
        <v>859.3327321911632</v>
      </c>
      <c r="R125" s="5"/>
      <c r="S125" s="5"/>
      <c r="T125" s="5"/>
      <c r="U125" s="5"/>
    </row>
    <row r="126" spans="1:21" ht="12.75">
      <c r="A126" s="16">
        <v>123</v>
      </c>
      <c r="B126" s="23"/>
      <c r="C126" s="7" t="s">
        <v>1490</v>
      </c>
      <c r="D126" s="17" t="s">
        <v>875</v>
      </c>
      <c r="E126" s="17" t="s">
        <v>1322</v>
      </c>
      <c r="F126" s="18" t="s">
        <v>1326</v>
      </c>
      <c r="G126" s="19"/>
      <c r="H126" s="20">
        <f t="shared" si="3"/>
        <v>858.8818755635709</v>
      </c>
      <c r="I126" s="21">
        <f t="shared" si="4"/>
        <v>858.8818755635709</v>
      </c>
      <c r="J126" s="22">
        <f t="shared" si="5"/>
        <v>1</v>
      </c>
      <c r="K126" s="5"/>
      <c r="L126" s="5"/>
      <c r="M126" s="5"/>
      <c r="N126" s="5"/>
      <c r="O126" s="5"/>
      <c r="P126" s="5"/>
      <c r="Q126" s="5">
        <v>858.8818755635709</v>
      </c>
      <c r="R126" s="5"/>
      <c r="S126" s="5"/>
      <c r="T126" s="5"/>
      <c r="U126" s="5"/>
    </row>
    <row r="127" spans="1:21" ht="12.75">
      <c r="A127" s="16">
        <v>124</v>
      </c>
      <c r="B127" s="23"/>
      <c r="C127" s="7" t="s">
        <v>1389</v>
      </c>
      <c r="D127" s="17" t="s">
        <v>3</v>
      </c>
      <c r="E127" s="17" t="s">
        <v>1330</v>
      </c>
      <c r="F127" s="18" t="s">
        <v>1326</v>
      </c>
      <c r="G127" s="19"/>
      <c r="H127" s="20">
        <f t="shared" si="3"/>
        <v>858.0703336339044</v>
      </c>
      <c r="I127" s="21">
        <f t="shared" si="4"/>
        <v>858.0703336339044</v>
      </c>
      <c r="J127" s="22">
        <f t="shared" si="5"/>
        <v>1</v>
      </c>
      <c r="K127" s="5"/>
      <c r="L127" s="5"/>
      <c r="M127" s="5"/>
      <c r="N127" s="5"/>
      <c r="O127" s="5"/>
      <c r="P127" s="5"/>
      <c r="Q127" s="5">
        <v>858.0703336339044</v>
      </c>
      <c r="R127" s="5"/>
      <c r="S127" s="5"/>
      <c r="T127" s="5"/>
      <c r="U127" s="5"/>
    </row>
    <row r="128" spans="1:21" ht="12.75">
      <c r="A128" s="16">
        <v>125</v>
      </c>
      <c r="B128" s="23"/>
      <c r="C128" s="7" t="s">
        <v>1433</v>
      </c>
      <c r="D128" s="17"/>
      <c r="E128" s="17"/>
      <c r="F128" s="18" t="s">
        <v>1325</v>
      </c>
      <c r="G128" s="19"/>
      <c r="H128" s="20">
        <f t="shared" si="3"/>
        <v>857.5293056807935</v>
      </c>
      <c r="I128" s="21">
        <f t="shared" si="4"/>
        <v>857.5293056807935</v>
      </c>
      <c r="J128" s="22">
        <f t="shared" si="5"/>
        <v>1</v>
      </c>
      <c r="K128" s="5"/>
      <c r="L128" s="5"/>
      <c r="M128" s="5"/>
      <c r="N128" s="5"/>
      <c r="O128" s="5"/>
      <c r="P128" s="5"/>
      <c r="Q128" s="5">
        <v>857.5293056807935</v>
      </c>
      <c r="R128" s="5"/>
      <c r="S128" s="5"/>
      <c r="T128" s="5"/>
      <c r="U128" s="5"/>
    </row>
    <row r="129" spans="1:21" ht="12.75">
      <c r="A129" s="16">
        <v>126</v>
      </c>
      <c r="B129" s="23"/>
      <c r="C129" s="7" t="s">
        <v>1355</v>
      </c>
      <c r="D129" s="17" t="s">
        <v>3</v>
      </c>
      <c r="E129" s="17"/>
      <c r="F129" s="18" t="s">
        <v>1326</v>
      </c>
      <c r="G129" s="19"/>
      <c r="H129" s="20">
        <f t="shared" si="3"/>
        <v>855.7258791704238</v>
      </c>
      <c r="I129" s="21">
        <f t="shared" si="4"/>
        <v>855.7258791704238</v>
      </c>
      <c r="J129" s="22">
        <f t="shared" si="5"/>
        <v>1</v>
      </c>
      <c r="K129" s="5"/>
      <c r="L129" s="5"/>
      <c r="M129" s="5"/>
      <c r="N129" s="5"/>
      <c r="O129" s="5"/>
      <c r="P129" s="5"/>
      <c r="Q129" s="5">
        <v>855.7258791704238</v>
      </c>
      <c r="R129" s="5"/>
      <c r="S129" s="5"/>
      <c r="T129" s="5"/>
      <c r="U129" s="5"/>
    </row>
    <row r="130" spans="1:21" ht="12.75">
      <c r="A130" s="16">
        <v>127</v>
      </c>
      <c r="B130" s="23"/>
      <c r="C130" s="7" t="s">
        <v>1543</v>
      </c>
      <c r="D130" s="17" t="s">
        <v>3</v>
      </c>
      <c r="E130" s="17"/>
      <c r="F130" s="18" t="s">
        <v>1326</v>
      </c>
      <c r="G130" s="19"/>
      <c r="H130" s="20">
        <f t="shared" si="3"/>
        <v>852.7502254283139</v>
      </c>
      <c r="I130" s="21">
        <f t="shared" si="4"/>
        <v>852.7502254283139</v>
      </c>
      <c r="J130" s="22">
        <f t="shared" si="5"/>
        <v>1</v>
      </c>
      <c r="K130" s="5"/>
      <c r="L130" s="5"/>
      <c r="M130" s="5"/>
      <c r="N130" s="5"/>
      <c r="O130" s="5"/>
      <c r="P130" s="5"/>
      <c r="Q130" s="5">
        <v>852.7502254283139</v>
      </c>
      <c r="R130" s="5"/>
      <c r="S130" s="5"/>
      <c r="T130" s="5"/>
      <c r="U130" s="5"/>
    </row>
    <row r="131" spans="1:21" ht="12.75">
      <c r="A131" s="16">
        <v>128</v>
      </c>
      <c r="B131" s="23"/>
      <c r="C131" s="7" t="s">
        <v>1453</v>
      </c>
      <c r="D131" s="17" t="s">
        <v>3</v>
      </c>
      <c r="E131" s="17"/>
      <c r="F131" s="18" t="s">
        <v>1325</v>
      </c>
      <c r="G131" s="19"/>
      <c r="H131" s="20">
        <f t="shared" si="3"/>
        <v>848.9630297565375</v>
      </c>
      <c r="I131" s="21">
        <f t="shared" si="4"/>
        <v>848.9630297565375</v>
      </c>
      <c r="J131" s="22">
        <f t="shared" si="5"/>
        <v>1</v>
      </c>
      <c r="K131" s="5"/>
      <c r="L131" s="5"/>
      <c r="M131" s="5"/>
      <c r="N131" s="5"/>
      <c r="O131" s="5"/>
      <c r="P131" s="5"/>
      <c r="Q131" s="5">
        <v>848.9630297565375</v>
      </c>
      <c r="R131" s="5"/>
      <c r="S131" s="5"/>
      <c r="T131" s="5"/>
      <c r="U131" s="5"/>
    </row>
    <row r="132" spans="1:21" ht="12.75">
      <c r="A132" s="16">
        <v>129</v>
      </c>
      <c r="B132" s="23">
        <v>18</v>
      </c>
      <c r="C132" s="7" t="s">
        <v>971</v>
      </c>
      <c r="D132" s="17" t="s">
        <v>959</v>
      </c>
      <c r="E132" s="17" t="s">
        <v>960</v>
      </c>
      <c r="F132" s="18">
        <v>1985</v>
      </c>
      <c r="G132" s="19" t="s">
        <v>2191</v>
      </c>
      <c r="H132" s="20">
        <f aca="true" t="shared" si="6" ref="H132:H195">IF(J132=11,SUM(K132:U132)-SMALL(K132:U132,1)-SMALL(K132:U132,2)-SMALL(K132:U132,3),(IF(J132=10,SUM(K132:U132)-SMALL(K132:U132,1)-SMALL(K132:U132,2),(IF(J132=9,SUM(K132:U132)-SMALL(K132:U132,1),SUM(K132:U132))))))</f>
        <v>848.7374672095531</v>
      </c>
      <c r="I132" s="21">
        <f aca="true" t="shared" si="7" ref="I132:I195">SUM(K132:U132)</f>
        <v>848.7374672095531</v>
      </c>
      <c r="J132" s="22">
        <f aca="true" t="shared" si="8" ref="J132:J195">COUNT(K132:U132)</f>
        <v>1</v>
      </c>
      <c r="K132" s="5"/>
      <c r="L132" s="5"/>
      <c r="M132" s="5"/>
      <c r="N132" s="5">
        <v>848.7374672095531</v>
      </c>
      <c r="O132" s="5"/>
      <c r="P132" s="5"/>
      <c r="Q132" s="5"/>
      <c r="R132" s="5"/>
      <c r="S132" s="5"/>
      <c r="T132" s="5"/>
      <c r="U132" s="5"/>
    </row>
    <row r="133" spans="1:21" ht="12.75">
      <c r="A133" s="16">
        <v>130</v>
      </c>
      <c r="B133" s="23">
        <v>19</v>
      </c>
      <c r="C133" s="7" t="s">
        <v>135</v>
      </c>
      <c r="D133" s="17" t="s">
        <v>3</v>
      </c>
      <c r="E133" s="17"/>
      <c r="F133" s="18">
        <v>31</v>
      </c>
      <c r="G133" s="19" t="s">
        <v>2191</v>
      </c>
      <c r="H133" s="20">
        <f t="shared" si="6"/>
        <v>847.0404984423676</v>
      </c>
      <c r="I133" s="21">
        <f t="shared" si="7"/>
        <v>847.0404984423676</v>
      </c>
      <c r="J133" s="22">
        <f t="shared" si="8"/>
        <v>1</v>
      </c>
      <c r="K133" s="5">
        <v>847.0404984423676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16">
        <v>131</v>
      </c>
      <c r="B134" s="23">
        <v>9</v>
      </c>
      <c r="C134" s="7" t="s">
        <v>637</v>
      </c>
      <c r="D134" s="17" t="s">
        <v>28</v>
      </c>
      <c r="E134" s="17" t="s">
        <v>589</v>
      </c>
      <c r="F134" s="14">
        <v>17</v>
      </c>
      <c r="G134" s="19" t="s">
        <v>2189</v>
      </c>
      <c r="H134" s="20">
        <f t="shared" si="6"/>
        <v>843.7859042908616</v>
      </c>
      <c r="I134" s="21">
        <f t="shared" si="7"/>
        <v>843.7859042908616</v>
      </c>
      <c r="J134" s="22">
        <f t="shared" si="8"/>
        <v>3</v>
      </c>
      <c r="K134" s="5"/>
      <c r="L134" s="5">
        <v>281.99088145896656</v>
      </c>
      <c r="M134" s="5"/>
      <c r="N134" s="5"/>
      <c r="O134" s="5">
        <v>325.1572327044025</v>
      </c>
      <c r="P134" s="5"/>
      <c r="Q134" s="5"/>
      <c r="R134" s="5">
        <v>236.63779012749265</v>
      </c>
      <c r="S134" s="5"/>
      <c r="T134" s="5"/>
      <c r="U134" s="5"/>
    </row>
    <row r="135" spans="1:21" ht="12.75">
      <c r="A135" s="16">
        <v>132</v>
      </c>
      <c r="B135" s="23"/>
      <c r="C135" s="7" t="s">
        <v>1535</v>
      </c>
      <c r="D135" s="17" t="s">
        <v>1331</v>
      </c>
      <c r="E135" s="17" t="s">
        <v>1324</v>
      </c>
      <c r="F135" s="18" t="s">
        <v>1325</v>
      </c>
      <c r="G135" s="19"/>
      <c r="H135" s="20">
        <f t="shared" si="6"/>
        <v>842.019837691614</v>
      </c>
      <c r="I135" s="21">
        <f t="shared" si="7"/>
        <v>842.019837691614</v>
      </c>
      <c r="J135" s="22">
        <f t="shared" si="8"/>
        <v>1</v>
      </c>
      <c r="K135" s="5"/>
      <c r="L135" s="5"/>
      <c r="M135" s="5"/>
      <c r="N135" s="5"/>
      <c r="O135" s="5"/>
      <c r="P135" s="5"/>
      <c r="Q135" s="5">
        <v>842.019837691614</v>
      </c>
      <c r="R135" s="5"/>
      <c r="S135" s="5"/>
      <c r="T135" s="5"/>
      <c r="U135" s="5"/>
    </row>
    <row r="136" spans="1:21" ht="12.75">
      <c r="A136" s="16">
        <v>133</v>
      </c>
      <c r="B136" s="23">
        <v>29</v>
      </c>
      <c r="C136" s="11" t="s">
        <v>2166</v>
      </c>
      <c r="D136" s="11" t="s">
        <v>1078</v>
      </c>
      <c r="E136" s="11"/>
      <c r="F136" s="12">
        <v>28</v>
      </c>
      <c r="G136" s="19" t="s">
        <v>2190</v>
      </c>
      <c r="H136" s="20">
        <f t="shared" si="6"/>
        <v>841.2355979122434</v>
      </c>
      <c r="I136" s="21">
        <f t="shared" si="7"/>
        <v>841.2355979122434</v>
      </c>
      <c r="J136" s="22">
        <f t="shared" si="8"/>
        <v>1</v>
      </c>
      <c r="K136" s="5"/>
      <c r="L136" s="5"/>
      <c r="M136" s="5"/>
      <c r="N136" s="5"/>
      <c r="O136" s="5"/>
      <c r="P136" s="5"/>
      <c r="Q136" s="5"/>
      <c r="R136" s="5">
        <v>841.2355979122434</v>
      </c>
      <c r="S136" s="5"/>
      <c r="T136" s="5"/>
      <c r="U136" s="5"/>
    </row>
    <row r="137" spans="1:21" ht="12.75">
      <c r="A137" s="16">
        <v>134</v>
      </c>
      <c r="B137" s="23">
        <v>14</v>
      </c>
      <c r="C137" s="11" t="s">
        <v>2167</v>
      </c>
      <c r="D137" s="11" t="s">
        <v>102</v>
      </c>
      <c r="E137" s="11" t="s">
        <v>91</v>
      </c>
      <c r="F137" s="12">
        <v>1980</v>
      </c>
      <c r="G137" s="19" t="s">
        <v>2192</v>
      </c>
      <c r="H137" s="20">
        <f t="shared" si="6"/>
        <v>840.766979908953</v>
      </c>
      <c r="I137" s="21">
        <f t="shared" si="7"/>
        <v>840.766979908953</v>
      </c>
      <c r="J137" s="22">
        <f t="shared" si="8"/>
        <v>1</v>
      </c>
      <c r="K137" s="5"/>
      <c r="L137" s="5"/>
      <c r="M137" s="5"/>
      <c r="N137" s="5"/>
      <c r="O137" s="5"/>
      <c r="P137" s="5"/>
      <c r="Q137" s="5"/>
      <c r="R137" s="5">
        <v>840.766979908953</v>
      </c>
      <c r="S137" s="5"/>
      <c r="T137" s="5"/>
      <c r="U137" s="5"/>
    </row>
    <row r="138" spans="1:21" ht="12.75">
      <c r="A138" s="16">
        <v>135</v>
      </c>
      <c r="B138" s="23">
        <v>30</v>
      </c>
      <c r="C138" s="7" t="s">
        <v>656</v>
      </c>
      <c r="D138" s="17" t="s">
        <v>3</v>
      </c>
      <c r="E138" s="17"/>
      <c r="F138" s="18">
        <v>29</v>
      </c>
      <c r="G138" s="19" t="s">
        <v>2190</v>
      </c>
      <c r="H138" s="20">
        <f t="shared" si="6"/>
        <v>833.7887067395264</v>
      </c>
      <c r="I138" s="21">
        <f t="shared" si="7"/>
        <v>833.7887067395264</v>
      </c>
      <c r="J138" s="22">
        <f t="shared" si="8"/>
        <v>1</v>
      </c>
      <c r="K138" s="5"/>
      <c r="L138" s="5">
        <v>833.7887067395264</v>
      </c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2.75">
      <c r="A139" s="16">
        <v>136</v>
      </c>
      <c r="B139" s="23"/>
      <c r="C139" s="7" t="s">
        <v>1512</v>
      </c>
      <c r="D139" s="17" t="s">
        <v>3</v>
      </c>
      <c r="E139" s="17" t="s">
        <v>1332</v>
      </c>
      <c r="F139" s="18" t="s">
        <v>1325</v>
      </c>
      <c r="G139" s="19"/>
      <c r="H139" s="20">
        <f t="shared" si="6"/>
        <v>828.6744815148784</v>
      </c>
      <c r="I139" s="21">
        <f t="shared" si="7"/>
        <v>828.6744815148784</v>
      </c>
      <c r="J139" s="22">
        <f t="shared" si="8"/>
        <v>1</v>
      </c>
      <c r="K139" s="5"/>
      <c r="L139" s="5"/>
      <c r="M139" s="5"/>
      <c r="N139" s="5"/>
      <c r="O139" s="5"/>
      <c r="P139" s="5"/>
      <c r="Q139" s="5">
        <v>828.6744815148784</v>
      </c>
      <c r="R139" s="5"/>
      <c r="S139" s="5"/>
      <c r="T139" s="5"/>
      <c r="U139" s="5"/>
    </row>
    <row r="140" spans="1:21" ht="12.75">
      <c r="A140" s="16">
        <v>137</v>
      </c>
      <c r="B140" s="23"/>
      <c r="C140" s="40" t="s">
        <v>2227</v>
      </c>
      <c r="D140" s="40" t="s">
        <v>8</v>
      </c>
      <c r="E140" s="40" t="s">
        <v>103</v>
      </c>
      <c r="F140" s="38" t="s">
        <v>1087</v>
      </c>
      <c r="G140" s="19"/>
      <c r="H140" s="20">
        <f t="shared" si="6"/>
        <v>825.4977876106195</v>
      </c>
      <c r="I140" s="21">
        <f t="shared" si="7"/>
        <v>825.4977876106195</v>
      </c>
      <c r="J140" s="22">
        <f t="shared" si="8"/>
        <v>1</v>
      </c>
      <c r="K140" s="5"/>
      <c r="L140" s="5"/>
      <c r="M140" s="5"/>
      <c r="N140" s="5"/>
      <c r="O140" s="5"/>
      <c r="P140" s="5"/>
      <c r="Q140" s="5"/>
      <c r="R140" s="5"/>
      <c r="S140" s="5"/>
      <c r="T140" s="5">
        <v>825.4977876106195</v>
      </c>
      <c r="U140" s="5"/>
    </row>
    <row r="141" spans="1:21" ht="12.75">
      <c r="A141" s="16">
        <v>138</v>
      </c>
      <c r="B141" s="23">
        <v>8</v>
      </c>
      <c r="C141" s="7" t="s">
        <v>857</v>
      </c>
      <c r="D141" s="17" t="s">
        <v>8</v>
      </c>
      <c r="E141" s="17"/>
      <c r="F141" s="18">
        <v>1970</v>
      </c>
      <c r="G141" s="19" t="s">
        <v>2194</v>
      </c>
      <c r="H141" s="20">
        <f t="shared" si="6"/>
        <v>824.3514200008718</v>
      </c>
      <c r="I141" s="21">
        <f t="shared" si="7"/>
        <v>824.3514200008718</v>
      </c>
      <c r="J141" s="22">
        <f t="shared" si="8"/>
        <v>1</v>
      </c>
      <c r="K141" s="5"/>
      <c r="L141" s="5"/>
      <c r="M141" s="5">
        <v>824.3514200008718</v>
      </c>
      <c r="N141" s="5"/>
      <c r="O141" s="5"/>
      <c r="P141" s="5"/>
      <c r="Q141" s="5"/>
      <c r="R141" s="5"/>
      <c r="S141" s="5"/>
      <c r="T141" s="5"/>
      <c r="U141" s="5"/>
    </row>
    <row r="142" spans="1:21" ht="12.75">
      <c r="A142" s="16">
        <v>139</v>
      </c>
      <c r="B142" s="23">
        <v>20</v>
      </c>
      <c r="C142" s="7" t="s">
        <v>972</v>
      </c>
      <c r="D142" s="17" t="s">
        <v>3</v>
      </c>
      <c r="E142" s="17" t="s">
        <v>16</v>
      </c>
      <c r="F142" s="18">
        <v>1982</v>
      </c>
      <c r="G142" s="19" t="s">
        <v>2191</v>
      </c>
      <c r="H142" s="20">
        <f t="shared" si="6"/>
        <v>820.7770732413859</v>
      </c>
      <c r="I142" s="21">
        <f t="shared" si="7"/>
        <v>820.7770732413859</v>
      </c>
      <c r="J142" s="22">
        <f t="shared" si="8"/>
        <v>1</v>
      </c>
      <c r="K142" s="5"/>
      <c r="L142" s="5"/>
      <c r="M142" s="5"/>
      <c r="N142" s="5">
        <v>820.7770732413859</v>
      </c>
      <c r="O142" s="5"/>
      <c r="P142" s="5"/>
      <c r="Q142" s="5"/>
      <c r="R142" s="5"/>
      <c r="S142" s="5"/>
      <c r="T142" s="5"/>
      <c r="U142" s="5"/>
    </row>
    <row r="143" spans="1:21" ht="12.75">
      <c r="A143" s="16">
        <v>140</v>
      </c>
      <c r="B143" s="23">
        <v>31</v>
      </c>
      <c r="C143" s="7" t="s">
        <v>856</v>
      </c>
      <c r="D143" s="17" t="s">
        <v>8</v>
      </c>
      <c r="E143" s="17" t="s">
        <v>100</v>
      </c>
      <c r="F143" s="18">
        <v>1989</v>
      </c>
      <c r="G143" s="19" t="s">
        <v>2190</v>
      </c>
      <c r="H143" s="20">
        <f t="shared" si="6"/>
        <v>819.1386080940247</v>
      </c>
      <c r="I143" s="21">
        <f t="shared" si="7"/>
        <v>819.1386080940247</v>
      </c>
      <c r="J143" s="22">
        <f t="shared" si="8"/>
        <v>1</v>
      </c>
      <c r="K143" s="5"/>
      <c r="L143" s="5"/>
      <c r="M143" s="5">
        <v>819.1386080940247</v>
      </c>
      <c r="N143" s="5"/>
      <c r="O143" s="5"/>
      <c r="P143" s="5"/>
      <c r="Q143" s="5"/>
      <c r="R143" s="5"/>
      <c r="S143" s="5"/>
      <c r="T143" s="5"/>
      <c r="U143" s="5"/>
    </row>
    <row r="144" spans="1:21" ht="12.75">
      <c r="A144" s="16">
        <v>141</v>
      </c>
      <c r="B144" s="23">
        <v>15</v>
      </c>
      <c r="C144" s="11" t="s">
        <v>2186</v>
      </c>
      <c r="D144" s="11" t="s">
        <v>25</v>
      </c>
      <c r="E144" s="11"/>
      <c r="F144" s="12">
        <v>38</v>
      </c>
      <c r="G144" s="19" t="s">
        <v>2192</v>
      </c>
      <c r="H144" s="20">
        <f t="shared" si="6"/>
        <v>817.0363330936767</v>
      </c>
      <c r="I144" s="21">
        <f t="shared" si="7"/>
        <v>817.0363330936767</v>
      </c>
      <c r="J144" s="22">
        <f t="shared" si="8"/>
        <v>1</v>
      </c>
      <c r="K144" s="5"/>
      <c r="L144" s="5"/>
      <c r="M144" s="5"/>
      <c r="N144" s="5"/>
      <c r="O144" s="5"/>
      <c r="P144" s="5"/>
      <c r="Q144" s="5"/>
      <c r="R144" s="5">
        <v>817.0363330936767</v>
      </c>
      <c r="S144" s="5"/>
      <c r="T144" s="5"/>
      <c r="U144" s="5"/>
    </row>
    <row r="145" spans="1:21" ht="12.75">
      <c r="A145" s="16">
        <v>142</v>
      </c>
      <c r="B145" s="23"/>
      <c r="C145" s="7" t="s">
        <v>1093</v>
      </c>
      <c r="D145" s="17" t="s">
        <v>17</v>
      </c>
      <c r="E145" s="17" t="s">
        <v>1090</v>
      </c>
      <c r="F145" s="18" t="s">
        <v>1089</v>
      </c>
      <c r="G145" s="19"/>
      <c r="H145" s="20">
        <f t="shared" si="6"/>
        <v>815.937635339974</v>
      </c>
      <c r="I145" s="21">
        <f t="shared" si="7"/>
        <v>815.937635339974</v>
      </c>
      <c r="J145" s="22">
        <f t="shared" si="8"/>
        <v>1</v>
      </c>
      <c r="K145" s="5"/>
      <c r="L145" s="5"/>
      <c r="M145" s="5"/>
      <c r="N145" s="5"/>
      <c r="O145" s="5">
        <v>815.937635339974</v>
      </c>
      <c r="P145" s="5"/>
      <c r="Q145" s="5"/>
      <c r="R145" s="5"/>
      <c r="S145" s="5"/>
      <c r="T145" s="5"/>
      <c r="U145" s="5"/>
    </row>
    <row r="146" spans="1:21" ht="12.75">
      <c r="A146" s="16">
        <v>143</v>
      </c>
      <c r="B146" s="23">
        <v>32</v>
      </c>
      <c r="C146" s="7" t="s">
        <v>660</v>
      </c>
      <c r="D146" s="17" t="s">
        <v>3</v>
      </c>
      <c r="E146" s="17"/>
      <c r="F146" s="18">
        <v>25</v>
      </c>
      <c r="G146" s="19" t="s">
        <v>2190</v>
      </c>
      <c r="H146" s="20">
        <f t="shared" si="6"/>
        <v>815.8014571948999</v>
      </c>
      <c r="I146" s="21">
        <f t="shared" si="7"/>
        <v>815.8014571948999</v>
      </c>
      <c r="J146" s="22">
        <f t="shared" si="8"/>
        <v>1</v>
      </c>
      <c r="K146" s="5"/>
      <c r="L146" s="5">
        <v>815.8014571948999</v>
      </c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16">
        <v>144</v>
      </c>
      <c r="B147" s="23">
        <v>21</v>
      </c>
      <c r="C147" s="11" t="s">
        <v>2185</v>
      </c>
      <c r="D147" s="11" t="s">
        <v>571</v>
      </c>
      <c r="E147" s="11" t="s">
        <v>2179</v>
      </c>
      <c r="F147" s="12">
        <v>31</v>
      </c>
      <c r="G147" s="19" t="s">
        <v>2191</v>
      </c>
      <c r="H147" s="20">
        <f t="shared" si="6"/>
        <v>814.5074845894337</v>
      </c>
      <c r="I147" s="21">
        <f t="shared" si="7"/>
        <v>814.5074845894337</v>
      </c>
      <c r="J147" s="22">
        <f t="shared" si="8"/>
        <v>1</v>
      </c>
      <c r="K147" s="5"/>
      <c r="L147" s="5"/>
      <c r="M147" s="5"/>
      <c r="N147" s="5"/>
      <c r="O147" s="5"/>
      <c r="P147" s="5"/>
      <c r="Q147" s="5"/>
      <c r="R147" s="5">
        <v>814.5074845894337</v>
      </c>
      <c r="S147" s="5"/>
      <c r="T147" s="5"/>
      <c r="U147" s="5"/>
    </row>
    <row r="148" spans="1:21" ht="12.75">
      <c r="A148" s="16">
        <v>145</v>
      </c>
      <c r="B148" s="23">
        <v>33</v>
      </c>
      <c r="C148" s="7" t="s">
        <v>662</v>
      </c>
      <c r="D148" s="17" t="s">
        <v>9</v>
      </c>
      <c r="E148" s="17" t="s">
        <v>197</v>
      </c>
      <c r="F148" s="18">
        <v>28</v>
      </c>
      <c r="G148" s="19" t="s">
        <v>2190</v>
      </c>
      <c r="H148" s="20">
        <f t="shared" si="6"/>
        <v>811.7030965391621</v>
      </c>
      <c r="I148" s="21">
        <f t="shared" si="7"/>
        <v>811.7030965391621</v>
      </c>
      <c r="J148" s="22">
        <f t="shared" si="8"/>
        <v>1</v>
      </c>
      <c r="K148" s="5"/>
      <c r="L148" s="5">
        <v>811.7030965391621</v>
      </c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2.75">
      <c r="A149" s="16">
        <v>146</v>
      </c>
      <c r="B149" s="23"/>
      <c r="C149" s="7" t="s">
        <v>1475</v>
      </c>
      <c r="D149" s="17" t="s">
        <v>8</v>
      </c>
      <c r="E149" s="17" t="s">
        <v>103</v>
      </c>
      <c r="F149" s="18" t="s">
        <v>1325</v>
      </c>
      <c r="G149" s="19"/>
      <c r="H149" s="20">
        <f t="shared" si="6"/>
        <v>808.746618575293</v>
      </c>
      <c r="I149" s="21">
        <f t="shared" si="7"/>
        <v>808.746618575293</v>
      </c>
      <c r="J149" s="22">
        <f t="shared" si="8"/>
        <v>1</v>
      </c>
      <c r="K149" s="5"/>
      <c r="L149" s="5"/>
      <c r="M149" s="5"/>
      <c r="N149" s="5"/>
      <c r="O149" s="5"/>
      <c r="P149" s="5"/>
      <c r="Q149" s="5">
        <v>808.746618575293</v>
      </c>
      <c r="R149" s="5"/>
      <c r="S149" s="5"/>
      <c r="T149" s="5"/>
      <c r="U149" s="5"/>
    </row>
    <row r="150" spans="1:21" ht="12.75">
      <c r="A150" s="16">
        <v>147</v>
      </c>
      <c r="B150" s="23"/>
      <c r="C150" s="7" t="s">
        <v>1553</v>
      </c>
      <c r="D150" s="17" t="s">
        <v>28</v>
      </c>
      <c r="E150" s="17"/>
      <c r="F150" s="18" t="s">
        <v>1325</v>
      </c>
      <c r="G150" s="19"/>
      <c r="H150" s="20">
        <f t="shared" si="6"/>
        <v>808.746618575293</v>
      </c>
      <c r="I150" s="21">
        <f t="shared" si="7"/>
        <v>808.746618575293</v>
      </c>
      <c r="J150" s="22">
        <f t="shared" si="8"/>
        <v>1</v>
      </c>
      <c r="K150" s="5"/>
      <c r="L150" s="5"/>
      <c r="M150" s="5"/>
      <c r="N150" s="5"/>
      <c r="O150" s="5"/>
      <c r="P150" s="5"/>
      <c r="Q150" s="5">
        <v>808.746618575293</v>
      </c>
      <c r="R150" s="5"/>
      <c r="S150" s="5"/>
      <c r="T150" s="5"/>
      <c r="U150" s="5"/>
    </row>
    <row r="151" spans="1:21" ht="12.75">
      <c r="A151" s="16">
        <v>148</v>
      </c>
      <c r="B151" s="23">
        <v>22</v>
      </c>
      <c r="C151" s="7" t="s">
        <v>973</v>
      </c>
      <c r="D151" s="17" t="s">
        <v>8</v>
      </c>
      <c r="E151" s="17" t="s">
        <v>104</v>
      </c>
      <c r="F151" s="18">
        <v>1984</v>
      </c>
      <c r="G151" s="19" t="s">
        <v>2191</v>
      </c>
      <c r="H151" s="20">
        <f t="shared" si="6"/>
        <v>807.1237748845293</v>
      </c>
      <c r="I151" s="21">
        <f t="shared" si="7"/>
        <v>807.1237748845293</v>
      </c>
      <c r="J151" s="22">
        <f t="shared" si="8"/>
        <v>1</v>
      </c>
      <c r="K151" s="5"/>
      <c r="L151" s="5"/>
      <c r="M151" s="5"/>
      <c r="N151" s="5">
        <v>807.1237748845293</v>
      </c>
      <c r="O151" s="5"/>
      <c r="P151" s="5"/>
      <c r="Q151" s="5"/>
      <c r="R151" s="5"/>
      <c r="S151" s="5"/>
      <c r="T151" s="5"/>
      <c r="U151" s="5"/>
    </row>
    <row r="152" spans="1:21" ht="12.75">
      <c r="A152" s="16">
        <v>149</v>
      </c>
      <c r="B152" s="23">
        <v>6</v>
      </c>
      <c r="C152" s="7" t="s">
        <v>609</v>
      </c>
      <c r="D152" s="17" t="s">
        <v>21</v>
      </c>
      <c r="E152" s="17" t="s">
        <v>92</v>
      </c>
      <c r="F152" s="18">
        <v>14</v>
      </c>
      <c r="G152" s="19" t="s">
        <v>2188</v>
      </c>
      <c r="H152" s="20">
        <f t="shared" si="6"/>
        <v>806.208680895659</v>
      </c>
      <c r="I152" s="21">
        <f t="shared" si="7"/>
        <v>806.208680895659</v>
      </c>
      <c r="J152" s="22">
        <f t="shared" si="8"/>
        <v>3</v>
      </c>
      <c r="K152" s="5"/>
      <c r="L152" s="5">
        <v>95.54973821989527</v>
      </c>
      <c r="M152" s="5"/>
      <c r="N152" s="5"/>
      <c r="O152" s="5"/>
      <c r="P152" s="5"/>
      <c r="Q152" s="5"/>
      <c r="R152" s="5">
        <v>228.6312929061785</v>
      </c>
      <c r="S152" s="5"/>
      <c r="T152" s="5">
        <v>482.02764976958525</v>
      </c>
      <c r="U152" s="5"/>
    </row>
    <row r="153" spans="1:21" ht="12.75">
      <c r="A153" s="16">
        <v>150</v>
      </c>
      <c r="B153" s="23">
        <v>9</v>
      </c>
      <c r="C153" s="11" t="s">
        <v>2169</v>
      </c>
      <c r="D153" s="11" t="s">
        <v>9</v>
      </c>
      <c r="E153" s="17" t="s">
        <v>197</v>
      </c>
      <c r="F153" s="12">
        <v>48</v>
      </c>
      <c r="G153" s="19" t="s">
        <v>2194</v>
      </c>
      <c r="H153" s="20">
        <f t="shared" si="6"/>
        <v>805.6607366083961</v>
      </c>
      <c r="I153" s="21">
        <f t="shared" si="7"/>
        <v>805.6607366083961</v>
      </c>
      <c r="J153" s="22">
        <f t="shared" si="8"/>
        <v>1</v>
      </c>
      <c r="K153" s="5"/>
      <c r="L153" s="5"/>
      <c r="M153" s="5"/>
      <c r="N153" s="5"/>
      <c r="O153" s="5"/>
      <c r="P153" s="5"/>
      <c r="Q153" s="5"/>
      <c r="R153" s="5">
        <v>805.6607366083961</v>
      </c>
      <c r="S153" s="5"/>
      <c r="T153" s="5"/>
      <c r="U153" s="5"/>
    </row>
    <row r="154" spans="1:21" ht="12.75">
      <c r="A154" s="16">
        <v>151</v>
      </c>
      <c r="B154" s="23">
        <v>34</v>
      </c>
      <c r="C154" s="7" t="s">
        <v>664</v>
      </c>
      <c r="D154" s="17" t="s">
        <v>3</v>
      </c>
      <c r="E154" s="17" t="s">
        <v>204</v>
      </c>
      <c r="F154" s="18">
        <v>28</v>
      </c>
      <c r="G154" s="19" t="s">
        <v>2190</v>
      </c>
      <c r="H154" s="20">
        <f t="shared" si="6"/>
        <v>803.7340619307832</v>
      </c>
      <c r="I154" s="21">
        <f t="shared" si="7"/>
        <v>803.7340619307832</v>
      </c>
      <c r="J154" s="22">
        <f t="shared" si="8"/>
        <v>1</v>
      </c>
      <c r="K154" s="5"/>
      <c r="L154" s="5">
        <v>803.7340619307832</v>
      </c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2.75">
      <c r="A155" s="16">
        <v>152</v>
      </c>
      <c r="B155" s="23"/>
      <c r="C155" s="7" t="s">
        <v>1420</v>
      </c>
      <c r="D155" s="17" t="s">
        <v>8</v>
      </c>
      <c r="E155" s="17"/>
      <c r="F155" s="18" t="s">
        <v>1325</v>
      </c>
      <c r="G155" s="19"/>
      <c r="H155" s="20">
        <f t="shared" si="6"/>
        <v>802.9756537421101</v>
      </c>
      <c r="I155" s="21">
        <f t="shared" si="7"/>
        <v>802.9756537421101</v>
      </c>
      <c r="J155" s="22">
        <f t="shared" si="8"/>
        <v>1</v>
      </c>
      <c r="K155" s="5"/>
      <c r="L155" s="5"/>
      <c r="M155" s="5"/>
      <c r="N155" s="5"/>
      <c r="O155" s="5"/>
      <c r="P155" s="5"/>
      <c r="Q155" s="5">
        <v>802.9756537421101</v>
      </c>
      <c r="R155" s="5"/>
      <c r="S155" s="5"/>
      <c r="T155" s="5"/>
      <c r="U155" s="5"/>
    </row>
    <row r="156" spans="1:21" ht="12.75">
      <c r="A156" s="16">
        <v>153</v>
      </c>
      <c r="B156" s="23">
        <v>7</v>
      </c>
      <c r="C156" s="7" t="s">
        <v>1054</v>
      </c>
      <c r="D156" s="17" t="s">
        <v>15</v>
      </c>
      <c r="E156" s="17" t="s">
        <v>822</v>
      </c>
      <c r="F156" s="18">
        <v>2000</v>
      </c>
      <c r="G156" s="19" t="s">
        <v>2188</v>
      </c>
      <c r="H156" s="20">
        <f t="shared" si="6"/>
        <v>787.76645435501</v>
      </c>
      <c r="I156" s="21">
        <f t="shared" si="7"/>
        <v>787.76645435501</v>
      </c>
      <c r="J156" s="22">
        <f t="shared" si="8"/>
        <v>2</v>
      </c>
      <c r="K156" s="5"/>
      <c r="L156" s="5"/>
      <c r="M156" s="5"/>
      <c r="N156" s="5">
        <v>461.35136001538734</v>
      </c>
      <c r="O156" s="5">
        <v>326.4150943396226</v>
      </c>
      <c r="P156" s="5"/>
      <c r="Q156" s="5"/>
      <c r="R156" s="5"/>
      <c r="S156" s="5"/>
      <c r="T156" s="5"/>
      <c r="U156" s="5"/>
    </row>
    <row r="157" spans="1:21" ht="12.75">
      <c r="A157" s="16">
        <v>154</v>
      </c>
      <c r="B157" s="23">
        <v>35</v>
      </c>
      <c r="C157" s="7" t="s">
        <v>665</v>
      </c>
      <c r="D157" s="17" t="s">
        <v>9</v>
      </c>
      <c r="E157" s="17"/>
      <c r="F157" s="18">
        <v>22</v>
      </c>
      <c r="G157" s="19" t="s">
        <v>2190</v>
      </c>
      <c r="H157" s="20">
        <f t="shared" si="6"/>
        <v>787.1129326047359</v>
      </c>
      <c r="I157" s="21">
        <f t="shared" si="7"/>
        <v>787.1129326047359</v>
      </c>
      <c r="J157" s="22">
        <f t="shared" si="8"/>
        <v>1</v>
      </c>
      <c r="K157" s="5"/>
      <c r="L157" s="5">
        <v>787.1129326047359</v>
      </c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2.75">
      <c r="A158" s="16">
        <v>155</v>
      </c>
      <c r="B158" s="23">
        <v>23</v>
      </c>
      <c r="C158" s="7" t="s">
        <v>146</v>
      </c>
      <c r="D158" s="17" t="s">
        <v>3</v>
      </c>
      <c r="E158" s="17" t="s">
        <v>194</v>
      </c>
      <c r="F158" s="18">
        <v>33</v>
      </c>
      <c r="G158" s="19" t="s">
        <v>2191</v>
      </c>
      <c r="H158" s="20">
        <f t="shared" si="6"/>
        <v>786.9158878504671</v>
      </c>
      <c r="I158" s="21">
        <f t="shared" si="7"/>
        <v>786.9158878504671</v>
      </c>
      <c r="J158" s="22">
        <f t="shared" si="8"/>
        <v>1</v>
      </c>
      <c r="K158" s="5">
        <v>786.9158878504671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2.75">
      <c r="A159" s="16">
        <v>156</v>
      </c>
      <c r="B159" s="23">
        <v>36</v>
      </c>
      <c r="C159" s="7" t="s">
        <v>666</v>
      </c>
      <c r="D159" s="17" t="s">
        <v>9</v>
      </c>
      <c r="E159" s="17"/>
      <c r="F159" s="18">
        <v>25</v>
      </c>
      <c r="G159" s="19" t="s">
        <v>2190</v>
      </c>
      <c r="H159" s="20">
        <f t="shared" si="6"/>
        <v>785.063752276867</v>
      </c>
      <c r="I159" s="21">
        <f t="shared" si="7"/>
        <v>785.063752276867</v>
      </c>
      <c r="J159" s="22">
        <f t="shared" si="8"/>
        <v>1</v>
      </c>
      <c r="K159" s="5"/>
      <c r="L159" s="5">
        <v>785.063752276867</v>
      </c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2.75">
      <c r="A160" s="16">
        <v>157</v>
      </c>
      <c r="B160" s="23"/>
      <c r="C160" s="7" t="s">
        <v>1505</v>
      </c>
      <c r="D160" s="17" t="s">
        <v>8</v>
      </c>
      <c r="E160" s="17" t="s">
        <v>103</v>
      </c>
      <c r="F160" s="18" t="s">
        <v>1326</v>
      </c>
      <c r="G160" s="19"/>
      <c r="H160" s="20">
        <f t="shared" si="6"/>
        <v>780.9738503155997</v>
      </c>
      <c r="I160" s="21">
        <f t="shared" si="7"/>
        <v>780.9738503155997</v>
      </c>
      <c r="J160" s="22">
        <f t="shared" si="8"/>
        <v>1</v>
      </c>
      <c r="K160" s="5"/>
      <c r="L160" s="5"/>
      <c r="M160" s="5"/>
      <c r="N160" s="5"/>
      <c r="O160" s="5"/>
      <c r="P160" s="5"/>
      <c r="Q160" s="5">
        <v>780.9738503155997</v>
      </c>
      <c r="R160" s="5"/>
      <c r="S160" s="5"/>
      <c r="T160" s="5"/>
      <c r="U160" s="5"/>
    </row>
    <row r="161" spans="1:21" ht="12.75">
      <c r="A161" s="16">
        <v>158</v>
      </c>
      <c r="B161" s="23">
        <v>16</v>
      </c>
      <c r="C161" s="7" t="s">
        <v>149</v>
      </c>
      <c r="D161" s="17" t="s">
        <v>8</v>
      </c>
      <c r="E161" s="17" t="s">
        <v>107</v>
      </c>
      <c r="F161" s="18">
        <v>37</v>
      </c>
      <c r="G161" s="19" t="s">
        <v>2192</v>
      </c>
      <c r="H161" s="20">
        <f t="shared" si="6"/>
        <v>773.9875389408099</v>
      </c>
      <c r="I161" s="21">
        <f t="shared" si="7"/>
        <v>773.9875389408099</v>
      </c>
      <c r="J161" s="22">
        <f t="shared" si="8"/>
        <v>1</v>
      </c>
      <c r="K161" s="5">
        <v>773.9875389408099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2.75">
      <c r="A162" s="16">
        <v>159</v>
      </c>
      <c r="B162" s="23">
        <v>24</v>
      </c>
      <c r="C162" s="7" t="s">
        <v>849</v>
      </c>
      <c r="D162" s="17" t="s">
        <v>8</v>
      </c>
      <c r="E162" s="17"/>
      <c r="F162" s="18">
        <v>1985</v>
      </c>
      <c r="G162" s="19" t="s">
        <v>2191</v>
      </c>
      <c r="H162" s="20">
        <f t="shared" si="6"/>
        <v>773.2198970514228</v>
      </c>
      <c r="I162" s="21">
        <f t="shared" si="7"/>
        <v>773.2198970514228</v>
      </c>
      <c r="J162" s="22">
        <f t="shared" si="8"/>
        <v>1</v>
      </c>
      <c r="K162" s="5"/>
      <c r="L162" s="5"/>
      <c r="M162" s="5">
        <v>773.2198970514228</v>
      </c>
      <c r="N162" s="5"/>
      <c r="O162" s="5"/>
      <c r="P162" s="5"/>
      <c r="Q162" s="5"/>
      <c r="R162" s="5"/>
      <c r="S162" s="5"/>
      <c r="T162" s="5"/>
      <c r="U162" s="5"/>
    </row>
    <row r="163" spans="1:21" ht="12.75">
      <c r="A163" s="16">
        <v>160</v>
      </c>
      <c r="B163" s="23">
        <v>8</v>
      </c>
      <c r="C163" s="7" t="s">
        <v>840</v>
      </c>
      <c r="D163" s="17" t="s">
        <v>22</v>
      </c>
      <c r="E163" s="17" t="s">
        <v>823</v>
      </c>
      <c r="F163" s="18">
        <v>2002</v>
      </c>
      <c r="G163" s="19" t="s">
        <v>2188</v>
      </c>
      <c r="H163" s="20">
        <f t="shared" si="6"/>
        <v>771.7820592349601</v>
      </c>
      <c r="I163" s="21">
        <f t="shared" si="7"/>
        <v>771.7820592349601</v>
      </c>
      <c r="J163" s="22">
        <f t="shared" si="8"/>
        <v>3</v>
      </c>
      <c r="K163" s="5"/>
      <c r="L163" s="5"/>
      <c r="M163" s="5">
        <v>192.73409268788197</v>
      </c>
      <c r="N163" s="5">
        <v>307.34985333953097</v>
      </c>
      <c r="O163" s="5">
        <v>271.6981132075472</v>
      </c>
      <c r="P163" s="5"/>
      <c r="Q163" s="5"/>
      <c r="R163" s="5"/>
      <c r="S163" s="5"/>
      <c r="T163" s="5"/>
      <c r="U163" s="5"/>
    </row>
    <row r="164" spans="1:21" ht="12.75">
      <c r="A164" s="16">
        <v>161</v>
      </c>
      <c r="B164" s="23">
        <v>17</v>
      </c>
      <c r="C164" s="7" t="s">
        <v>150</v>
      </c>
      <c r="D164" s="17" t="s">
        <v>8</v>
      </c>
      <c r="E164" s="17" t="s">
        <v>107</v>
      </c>
      <c r="F164" s="18">
        <v>35</v>
      </c>
      <c r="G164" s="19" t="s">
        <v>2192</v>
      </c>
      <c r="H164" s="20">
        <f t="shared" si="6"/>
        <v>771.6510903426791</v>
      </c>
      <c r="I164" s="21">
        <f t="shared" si="7"/>
        <v>771.6510903426791</v>
      </c>
      <c r="J164" s="22">
        <f t="shared" si="8"/>
        <v>1</v>
      </c>
      <c r="K164" s="5">
        <v>771.6510903426791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2.75">
      <c r="A165" s="16">
        <v>162</v>
      </c>
      <c r="B165" s="23">
        <v>25</v>
      </c>
      <c r="C165" s="7" t="s">
        <v>151</v>
      </c>
      <c r="D165" s="17" t="s">
        <v>3</v>
      </c>
      <c r="E165" s="17" t="s">
        <v>202</v>
      </c>
      <c r="F165" s="18">
        <v>30</v>
      </c>
      <c r="G165" s="19" t="s">
        <v>2191</v>
      </c>
      <c r="H165" s="20">
        <f t="shared" si="6"/>
        <v>761.9937694704051</v>
      </c>
      <c r="I165" s="21">
        <f t="shared" si="7"/>
        <v>761.9937694704051</v>
      </c>
      <c r="J165" s="22">
        <f t="shared" si="8"/>
        <v>1</v>
      </c>
      <c r="K165" s="5">
        <v>761.9937694704051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2.75">
      <c r="A166" s="16">
        <v>163</v>
      </c>
      <c r="B166" s="23">
        <v>18</v>
      </c>
      <c r="C166" s="11" t="s">
        <v>2170</v>
      </c>
      <c r="D166" s="11" t="s">
        <v>25</v>
      </c>
      <c r="E166" s="11"/>
      <c r="F166" s="12">
        <v>38</v>
      </c>
      <c r="G166" s="19" t="s">
        <v>2192</v>
      </c>
      <c r="H166" s="20">
        <f t="shared" si="6"/>
        <v>761.2349055396979</v>
      </c>
      <c r="I166" s="21">
        <f t="shared" si="7"/>
        <v>761.2349055396979</v>
      </c>
      <c r="J166" s="22">
        <f t="shared" si="8"/>
        <v>1</v>
      </c>
      <c r="K166" s="5"/>
      <c r="L166" s="5"/>
      <c r="M166" s="5"/>
      <c r="N166" s="5"/>
      <c r="O166" s="5"/>
      <c r="P166" s="5"/>
      <c r="Q166" s="5"/>
      <c r="R166" s="5">
        <v>761.2349055396979</v>
      </c>
      <c r="S166" s="5"/>
      <c r="T166" s="5"/>
      <c r="U166" s="5"/>
    </row>
    <row r="167" spans="1:21" ht="12.75">
      <c r="A167" s="16">
        <v>164</v>
      </c>
      <c r="B167" s="23">
        <v>19</v>
      </c>
      <c r="C167" s="11" t="s">
        <v>2171</v>
      </c>
      <c r="D167" s="11" t="s">
        <v>25</v>
      </c>
      <c r="E167" s="11"/>
      <c r="F167" s="12">
        <v>36</v>
      </c>
      <c r="G167" s="19" t="s">
        <v>2192</v>
      </c>
      <c r="H167" s="20">
        <f t="shared" si="6"/>
        <v>758.6300649268132</v>
      </c>
      <c r="I167" s="21">
        <f t="shared" si="7"/>
        <v>758.6300649268132</v>
      </c>
      <c r="J167" s="22">
        <f t="shared" si="8"/>
        <v>1</v>
      </c>
      <c r="K167" s="5"/>
      <c r="L167" s="5"/>
      <c r="M167" s="5"/>
      <c r="N167" s="5"/>
      <c r="O167" s="5"/>
      <c r="P167" s="5"/>
      <c r="Q167" s="5"/>
      <c r="R167" s="5">
        <v>758.6300649268132</v>
      </c>
      <c r="S167" s="5"/>
      <c r="T167" s="5"/>
      <c r="U167" s="5"/>
    </row>
    <row r="168" spans="1:21" ht="12.75">
      <c r="A168" s="16">
        <v>165</v>
      </c>
      <c r="B168" s="23">
        <v>9</v>
      </c>
      <c r="C168" s="7" t="s">
        <v>976</v>
      </c>
      <c r="D168" s="17" t="s">
        <v>15</v>
      </c>
      <c r="E168" s="17" t="s">
        <v>822</v>
      </c>
      <c r="F168" s="18">
        <v>2000</v>
      </c>
      <c r="G168" s="19" t="s">
        <v>2188</v>
      </c>
      <c r="H168" s="20">
        <f t="shared" si="6"/>
        <v>758.156164173568</v>
      </c>
      <c r="I168" s="21">
        <f t="shared" si="7"/>
        <v>758.156164173568</v>
      </c>
      <c r="J168" s="22">
        <f t="shared" si="8"/>
        <v>2</v>
      </c>
      <c r="K168" s="5"/>
      <c r="L168" s="5"/>
      <c r="M168" s="5"/>
      <c r="N168" s="5">
        <v>448.5125583035471</v>
      </c>
      <c r="O168" s="5">
        <v>309.6436058700209</v>
      </c>
      <c r="P168" s="5"/>
      <c r="Q168" s="5"/>
      <c r="R168" s="5"/>
      <c r="S168" s="5"/>
      <c r="T168" s="5"/>
      <c r="U168" s="5"/>
    </row>
    <row r="169" spans="1:21" ht="12.75">
      <c r="A169" s="16">
        <v>166</v>
      </c>
      <c r="B169" s="23">
        <v>37</v>
      </c>
      <c r="C169" s="7" t="s">
        <v>975</v>
      </c>
      <c r="D169" s="17" t="s">
        <v>3</v>
      </c>
      <c r="E169" s="17" t="s">
        <v>16</v>
      </c>
      <c r="F169" s="18">
        <v>1991</v>
      </c>
      <c r="G169" s="19" t="s">
        <v>2190</v>
      </c>
      <c r="H169" s="20">
        <f t="shared" si="6"/>
        <v>755.6769718525195</v>
      </c>
      <c r="I169" s="21">
        <f t="shared" si="7"/>
        <v>755.6769718525195</v>
      </c>
      <c r="J169" s="22">
        <f t="shared" si="8"/>
        <v>1</v>
      </c>
      <c r="K169" s="5"/>
      <c r="L169" s="5"/>
      <c r="M169" s="5"/>
      <c r="N169" s="5">
        <v>755.6769718525195</v>
      </c>
      <c r="O169" s="5"/>
      <c r="P169" s="5"/>
      <c r="Q169" s="5"/>
      <c r="R169" s="5"/>
      <c r="S169" s="5"/>
      <c r="T169" s="5"/>
      <c r="U169" s="5"/>
    </row>
    <row r="170" spans="1:21" ht="12.75">
      <c r="A170" s="16">
        <v>167</v>
      </c>
      <c r="B170" s="23">
        <v>14</v>
      </c>
      <c r="C170" s="7" t="s">
        <v>669</v>
      </c>
      <c r="D170" s="17" t="s">
        <v>9</v>
      </c>
      <c r="E170" s="17"/>
      <c r="F170" s="18">
        <v>41</v>
      </c>
      <c r="G170" s="19" t="s">
        <v>2193</v>
      </c>
      <c r="H170" s="20">
        <f t="shared" si="6"/>
        <v>752.7322404371583</v>
      </c>
      <c r="I170" s="21">
        <f t="shared" si="7"/>
        <v>752.7322404371583</v>
      </c>
      <c r="J170" s="22">
        <f t="shared" si="8"/>
        <v>1</v>
      </c>
      <c r="K170" s="5"/>
      <c r="L170" s="5">
        <v>752.7322404371583</v>
      </c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2.75">
      <c r="A171" s="16">
        <v>168</v>
      </c>
      <c r="B171" s="23">
        <v>15</v>
      </c>
      <c r="C171" s="11" t="s">
        <v>2172</v>
      </c>
      <c r="D171" s="11" t="s">
        <v>6</v>
      </c>
      <c r="E171" s="11" t="s">
        <v>2161</v>
      </c>
      <c r="F171" s="12">
        <v>43</v>
      </c>
      <c r="G171" s="19" t="s">
        <v>2193</v>
      </c>
      <c r="H171" s="20">
        <f t="shared" si="6"/>
        <v>751.4213690653856</v>
      </c>
      <c r="I171" s="21">
        <f t="shared" si="7"/>
        <v>751.4213690653856</v>
      </c>
      <c r="J171" s="22">
        <f t="shared" si="8"/>
        <v>1</v>
      </c>
      <c r="K171" s="5"/>
      <c r="L171" s="5"/>
      <c r="M171" s="5"/>
      <c r="N171" s="5"/>
      <c r="O171" s="5"/>
      <c r="P171" s="5"/>
      <c r="Q171" s="5"/>
      <c r="R171" s="5">
        <v>751.4213690653856</v>
      </c>
      <c r="S171" s="5"/>
      <c r="T171" s="5"/>
      <c r="U171" s="5"/>
    </row>
    <row r="172" spans="1:21" ht="12.75">
      <c r="A172" s="16">
        <v>169</v>
      </c>
      <c r="B172" s="23">
        <v>16</v>
      </c>
      <c r="C172" s="7" t="s">
        <v>670</v>
      </c>
      <c r="D172" s="17" t="s">
        <v>25</v>
      </c>
      <c r="E172" s="17" t="s">
        <v>107</v>
      </c>
      <c r="F172" s="18">
        <v>40</v>
      </c>
      <c r="G172" s="19" t="s">
        <v>2193</v>
      </c>
      <c r="H172" s="20">
        <f t="shared" si="6"/>
        <v>750.6830601092896</v>
      </c>
      <c r="I172" s="21">
        <f t="shared" si="7"/>
        <v>750.6830601092896</v>
      </c>
      <c r="J172" s="22">
        <f t="shared" si="8"/>
        <v>1</v>
      </c>
      <c r="K172" s="5"/>
      <c r="L172" s="5">
        <v>750.6830601092896</v>
      </c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2.75">
      <c r="A173" s="16">
        <v>170</v>
      </c>
      <c r="B173" s="23">
        <v>20</v>
      </c>
      <c r="C173" s="7" t="s">
        <v>153</v>
      </c>
      <c r="D173" s="17" t="s">
        <v>8</v>
      </c>
      <c r="E173" s="17" t="s">
        <v>203</v>
      </c>
      <c r="F173" s="18">
        <v>36</v>
      </c>
      <c r="G173" s="19" t="s">
        <v>2192</v>
      </c>
      <c r="H173" s="20">
        <f t="shared" si="6"/>
        <v>749.6884735202491</v>
      </c>
      <c r="I173" s="21">
        <f t="shared" si="7"/>
        <v>749.6884735202491</v>
      </c>
      <c r="J173" s="22">
        <f t="shared" si="8"/>
        <v>1</v>
      </c>
      <c r="K173" s="5">
        <v>749.6884735202491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2.75">
      <c r="A174" s="16">
        <v>171</v>
      </c>
      <c r="B174" s="23">
        <v>26</v>
      </c>
      <c r="C174" s="7" t="s">
        <v>671</v>
      </c>
      <c r="D174" s="17" t="s">
        <v>25</v>
      </c>
      <c r="E174" s="17" t="s">
        <v>103</v>
      </c>
      <c r="F174" s="18">
        <v>30</v>
      </c>
      <c r="G174" s="19" t="s">
        <v>2191</v>
      </c>
      <c r="H174" s="20">
        <f t="shared" si="6"/>
        <v>749.3169398907104</v>
      </c>
      <c r="I174" s="21">
        <f t="shared" si="7"/>
        <v>749.3169398907104</v>
      </c>
      <c r="J174" s="22">
        <f t="shared" si="8"/>
        <v>1</v>
      </c>
      <c r="K174" s="5"/>
      <c r="L174" s="5">
        <v>749.3169398907104</v>
      </c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2.75">
      <c r="A175" s="16">
        <v>172</v>
      </c>
      <c r="B175" s="23">
        <v>38</v>
      </c>
      <c r="C175" s="7" t="s">
        <v>154</v>
      </c>
      <c r="D175" s="17" t="s">
        <v>3</v>
      </c>
      <c r="E175" s="17" t="s">
        <v>204</v>
      </c>
      <c r="F175" s="18">
        <v>28</v>
      </c>
      <c r="G175" s="19" t="s">
        <v>2190</v>
      </c>
      <c r="H175" s="20">
        <f t="shared" si="6"/>
        <v>747.9750778816199</v>
      </c>
      <c r="I175" s="21">
        <f t="shared" si="7"/>
        <v>747.9750778816199</v>
      </c>
      <c r="J175" s="22">
        <f t="shared" si="8"/>
        <v>1</v>
      </c>
      <c r="K175" s="5">
        <v>747.9750778816199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2.75">
      <c r="A176" s="16">
        <v>173</v>
      </c>
      <c r="B176" s="23">
        <v>10</v>
      </c>
      <c r="C176" s="7" t="s">
        <v>1374</v>
      </c>
      <c r="D176" s="17" t="s">
        <v>8</v>
      </c>
      <c r="E176" s="17" t="s">
        <v>103</v>
      </c>
      <c r="F176" s="18" t="s">
        <v>1088</v>
      </c>
      <c r="G176" s="19" t="s">
        <v>2189</v>
      </c>
      <c r="H176" s="20">
        <f t="shared" si="6"/>
        <v>747.2497745716863</v>
      </c>
      <c r="I176" s="21">
        <f t="shared" si="7"/>
        <v>747.2497745716863</v>
      </c>
      <c r="J176" s="22">
        <f t="shared" si="8"/>
        <v>1</v>
      </c>
      <c r="K176" s="5"/>
      <c r="L176" s="5"/>
      <c r="M176" s="5"/>
      <c r="N176" s="5"/>
      <c r="O176" s="5"/>
      <c r="P176" s="5"/>
      <c r="Q176" s="5">
        <v>747.2497745716863</v>
      </c>
      <c r="R176" s="5"/>
      <c r="S176" s="5"/>
      <c r="T176" s="5"/>
      <c r="U176" s="5"/>
    </row>
    <row r="177" spans="1:21" ht="12.75">
      <c r="A177" s="16">
        <v>174</v>
      </c>
      <c r="B177" s="23">
        <v>39</v>
      </c>
      <c r="C177" s="7" t="s">
        <v>156</v>
      </c>
      <c r="D177" s="17" t="s">
        <v>8</v>
      </c>
      <c r="E177" s="17" t="s">
        <v>100</v>
      </c>
      <c r="F177" s="18">
        <v>26</v>
      </c>
      <c r="G177" s="19" t="s">
        <v>2190</v>
      </c>
      <c r="H177" s="20">
        <f t="shared" si="6"/>
        <v>743.9252336448598</v>
      </c>
      <c r="I177" s="21">
        <f t="shared" si="7"/>
        <v>743.9252336448598</v>
      </c>
      <c r="J177" s="22">
        <f t="shared" si="8"/>
        <v>1</v>
      </c>
      <c r="K177" s="5">
        <v>743.9252336448598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2.75">
      <c r="A178" s="16">
        <v>175</v>
      </c>
      <c r="B178" s="23"/>
      <c r="C178" s="7" t="s">
        <v>1464</v>
      </c>
      <c r="D178" s="17" t="s">
        <v>30</v>
      </c>
      <c r="E178" s="17"/>
      <c r="F178" s="18" t="s">
        <v>1325</v>
      </c>
      <c r="G178" s="19"/>
      <c r="H178" s="20">
        <f t="shared" si="6"/>
        <v>741.65915238954</v>
      </c>
      <c r="I178" s="21">
        <f t="shared" si="7"/>
        <v>741.65915238954</v>
      </c>
      <c r="J178" s="22">
        <f t="shared" si="8"/>
        <v>1</v>
      </c>
      <c r="K178" s="5"/>
      <c r="L178" s="5"/>
      <c r="M178" s="5"/>
      <c r="N178" s="5"/>
      <c r="O178" s="5"/>
      <c r="P178" s="5"/>
      <c r="Q178" s="5">
        <v>741.65915238954</v>
      </c>
      <c r="R178" s="5"/>
      <c r="S178" s="5"/>
      <c r="T178" s="5"/>
      <c r="U178" s="5"/>
    </row>
    <row r="179" spans="1:21" ht="12.75">
      <c r="A179" s="16">
        <v>176</v>
      </c>
      <c r="B179" s="23">
        <v>11</v>
      </c>
      <c r="C179" s="7" t="s">
        <v>672</v>
      </c>
      <c r="D179" s="17" t="s">
        <v>9</v>
      </c>
      <c r="E179" s="17"/>
      <c r="F179" s="18">
        <v>18</v>
      </c>
      <c r="G179" s="19" t="s">
        <v>2189</v>
      </c>
      <c r="H179" s="20">
        <f t="shared" si="6"/>
        <v>737.9326047358834</v>
      </c>
      <c r="I179" s="21">
        <f t="shared" si="7"/>
        <v>737.9326047358834</v>
      </c>
      <c r="J179" s="22">
        <f t="shared" si="8"/>
        <v>1</v>
      </c>
      <c r="K179" s="5"/>
      <c r="L179" s="5">
        <v>737.9326047358834</v>
      </c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2.75">
      <c r="A180" s="16">
        <v>177</v>
      </c>
      <c r="B180" s="23">
        <v>27</v>
      </c>
      <c r="C180" s="7" t="s">
        <v>158</v>
      </c>
      <c r="D180" s="17" t="s">
        <v>3</v>
      </c>
      <c r="E180" s="17" t="s">
        <v>202</v>
      </c>
      <c r="F180" s="18">
        <v>34</v>
      </c>
      <c r="G180" s="19" t="s">
        <v>2191</v>
      </c>
      <c r="H180" s="20">
        <f t="shared" si="6"/>
        <v>736.7601246105918</v>
      </c>
      <c r="I180" s="21">
        <f t="shared" si="7"/>
        <v>736.7601246105918</v>
      </c>
      <c r="J180" s="22">
        <f t="shared" si="8"/>
        <v>1</v>
      </c>
      <c r="K180" s="5">
        <v>736.7601246105918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2.75">
      <c r="A181" s="16">
        <v>178</v>
      </c>
      <c r="B181" s="23">
        <v>10</v>
      </c>
      <c r="C181" s="7" t="s">
        <v>673</v>
      </c>
      <c r="D181" s="17" t="s">
        <v>9</v>
      </c>
      <c r="E181" s="17"/>
      <c r="F181" s="18">
        <v>46</v>
      </c>
      <c r="G181" s="19" t="s">
        <v>2194</v>
      </c>
      <c r="H181" s="20">
        <f t="shared" si="6"/>
        <v>728.3697632058288</v>
      </c>
      <c r="I181" s="21">
        <f t="shared" si="7"/>
        <v>728.3697632058288</v>
      </c>
      <c r="J181" s="22">
        <f t="shared" si="8"/>
        <v>1</v>
      </c>
      <c r="K181" s="5"/>
      <c r="L181" s="5">
        <v>728.3697632058288</v>
      </c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2.75">
      <c r="A182" s="16">
        <v>179</v>
      </c>
      <c r="B182" s="23"/>
      <c r="C182" s="40" t="s">
        <v>2230</v>
      </c>
      <c r="D182" s="40" t="s">
        <v>9</v>
      </c>
      <c r="E182" s="40" t="s">
        <v>103</v>
      </c>
      <c r="F182" s="38" t="s">
        <v>1087</v>
      </c>
      <c r="G182" s="19"/>
      <c r="H182" s="20">
        <f t="shared" si="6"/>
        <v>723.4513274336283</v>
      </c>
      <c r="I182" s="21">
        <f t="shared" si="7"/>
        <v>723.4513274336283</v>
      </c>
      <c r="J182" s="22">
        <f t="shared" si="8"/>
        <v>1</v>
      </c>
      <c r="K182" s="5"/>
      <c r="L182" s="5"/>
      <c r="M182" s="5"/>
      <c r="N182" s="5"/>
      <c r="O182" s="5"/>
      <c r="P182" s="5"/>
      <c r="Q182" s="5"/>
      <c r="R182" s="5"/>
      <c r="S182" s="5"/>
      <c r="T182" s="5">
        <v>723.4513274336283</v>
      </c>
      <c r="U182" s="5"/>
    </row>
    <row r="183" spans="1:21" ht="12.75">
      <c r="A183" s="16">
        <v>180</v>
      </c>
      <c r="B183" s="23">
        <v>11</v>
      </c>
      <c r="C183" s="7" t="s">
        <v>160</v>
      </c>
      <c r="D183" s="17" t="s">
        <v>3</v>
      </c>
      <c r="E183" s="17" t="s">
        <v>206</v>
      </c>
      <c r="F183" s="18">
        <v>45</v>
      </c>
      <c r="G183" s="19" t="s">
        <v>2194</v>
      </c>
      <c r="H183" s="20">
        <f t="shared" si="6"/>
        <v>722.5856697819315</v>
      </c>
      <c r="I183" s="21">
        <f t="shared" si="7"/>
        <v>722.5856697819315</v>
      </c>
      <c r="J183" s="22">
        <f t="shared" si="8"/>
        <v>1</v>
      </c>
      <c r="K183" s="5">
        <v>722.5856697819315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2.75">
      <c r="A184" s="16">
        <v>181</v>
      </c>
      <c r="B184" s="23">
        <v>10</v>
      </c>
      <c r="C184" s="7" t="s">
        <v>836</v>
      </c>
      <c r="D184" s="17" t="s">
        <v>15</v>
      </c>
      <c r="E184" s="17" t="s">
        <v>822</v>
      </c>
      <c r="F184" s="18">
        <v>2001</v>
      </c>
      <c r="G184" s="19" t="s">
        <v>2188</v>
      </c>
      <c r="H184" s="20">
        <f t="shared" si="6"/>
        <v>721.7776120308904</v>
      </c>
      <c r="I184" s="21">
        <f t="shared" si="7"/>
        <v>721.7776120308904</v>
      </c>
      <c r="J184" s="22">
        <f t="shared" si="8"/>
        <v>2</v>
      </c>
      <c r="K184" s="5"/>
      <c r="L184" s="5"/>
      <c r="M184" s="5">
        <v>243.309853291369</v>
      </c>
      <c r="N184" s="5">
        <v>478.4677587395214</v>
      </c>
      <c r="O184" s="5"/>
      <c r="P184" s="5"/>
      <c r="Q184" s="5"/>
      <c r="R184" s="5"/>
      <c r="S184" s="5"/>
      <c r="T184" s="5"/>
      <c r="U184" s="5"/>
    </row>
    <row r="185" spans="1:21" ht="12.75">
      <c r="A185" s="16">
        <v>182</v>
      </c>
      <c r="B185" s="23">
        <v>28</v>
      </c>
      <c r="C185" s="7" t="s">
        <v>161</v>
      </c>
      <c r="D185" s="17" t="s">
        <v>8</v>
      </c>
      <c r="E185" s="17" t="s">
        <v>100</v>
      </c>
      <c r="F185" s="18">
        <v>32</v>
      </c>
      <c r="G185" s="19" t="s">
        <v>2191</v>
      </c>
      <c r="H185" s="20">
        <f t="shared" si="6"/>
        <v>718.8473520249221</v>
      </c>
      <c r="I185" s="21">
        <f t="shared" si="7"/>
        <v>718.8473520249221</v>
      </c>
      <c r="J185" s="22">
        <f t="shared" si="8"/>
        <v>1</v>
      </c>
      <c r="K185" s="5">
        <v>718.8473520249221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2.75">
      <c r="A186" s="16">
        <v>183</v>
      </c>
      <c r="B186" s="23">
        <v>21</v>
      </c>
      <c r="C186" s="11" t="s">
        <v>2173</v>
      </c>
      <c r="D186" s="11" t="s">
        <v>2037</v>
      </c>
      <c r="E186" s="11"/>
      <c r="F186" s="12">
        <v>39</v>
      </c>
      <c r="G186" s="19" t="s">
        <v>2192</v>
      </c>
      <c r="H186" s="20">
        <f t="shared" si="6"/>
        <v>717.1953676899285</v>
      </c>
      <c r="I186" s="21">
        <f t="shared" si="7"/>
        <v>717.1953676899285</v>
      </c>
      <c r="J186" s="22">
        <f t="shared" si="8"/>
        <v>1</v>
      </c>
      <c r="K186" s="5"/>
      <c r="L186" s="5"/>
      <c r="M186" s="5"/>
      <c r="N186" s="5"/>
      <c r="O186" s="5"/>
      <c r="P186" s="5"/>
      <c r="Q186" s="5"/>
      <c r="R186" s="5">
        <v>717.1953676899285</v>
      </c>
      <c r="S186" s="5"/>
      <c r="T186" s="5"/>
      <c r="U186" s="5"/>
    </row>
    <row r="187" spans="1:21" ht="12.75">
      <c r="A187" s="16">
        <v>184</v>
      </c>
      <c r="B187" s="23">
        <v>22</v>
      </c>
      <c r="C187" s="7" t="s">
        <v>162</v>
      </c>
      <c r="D187" s="17" t="s">
        <v>3</v>
      </c>
      <c r="E187" s="17" t="s">
        <v>107</v>
      </c>
      <c r="F187" s="18">
        <v>36</v>
      </c>
      <c r="G187" s="19" t="s">
        <v>2192</v>
      </c>
      <c r="H187" s="20">
        <f t="shared" si="6"/>
        <v>716.355140186916</v>
      </c>
      <c r="I187" s="21">
        <f t="shared" si="7"/>
        <v>716.355140186916</v>
      </c>
      <c r="J187" s="22">
        <f t="shared" si="8"/>
        <v>1</v>
      </c>
      <c r="K187" s="5">
        <v>716.355140186916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16">
        <v>185</v>
      </c>
      <c r="B188" s="23">
        <v>40</v>
      </c>
      <c r="C188" s="7" t="s">
        <v>1046</v>
      </c>
      <c r="D188" s="17" t="s">
        <v>8</v>
      </c>
      <c r="E188" s="17" t="s">
        <v>100</v>
      </c>
      <c r="F188" s="18">
        <v>1987</v>
      </c>
      <c r="G188" s="19" t="s">
        <v>2190</v>
      </c>
      <c r="H188" s="20">
        <f t="shared" si="6"/>
        <v>713.541529170602</v>
      </c>
      <c r="I188" s="21">
        <f t="shared" si="7"/>
        <v>713.541529170602</v>
      </c>
      <c r="J188" s="22">
        <f t="shared" si="8"/>
        <v>2</v>
      </c>
      <c r="K188" s="5"/>
      <c r="L188" s="5"/>
      <c r="M188" s="5"/>
      <c r="N188" s="5">
        <v>476.7807626344388</v>
      </c>
      <c r="O188" s="5"/>
      <c r="P188" s="5"/>
      <c r="Q188" s="5">
        <v>236.76076653616315</v>
      </c>
      <c r="R188" s="5"/>
      <c r="S188" s="5"/>
      <c r="T188" s="5"/>
      <c r="U188" s="5"/>
    </row>
    <row r="189" spans="1:21" ht="12.75">
      <c r="A189" s="16">
        <v>186</v>
      </c>
      <c r="B189" s="23"/>
      <c r="C189" s="7" t="s">
        <v>1451</v>
      </c>
      <c r="D189" s="17" t="s">
        <v>3</v>
      </c>
      <c r="E189" s="17"/>
      <c r="F189" s="18" t="s">
        <v>1309</v>
      </c>
      <c r="G189" s="19"/>
      <c r="H189" s="20">
        <f t="shared" si="6"/>
        <v>705.1172431418681</v>
      </c>
      <c r="I189" s="21">
        <f t="shared" si="7"/>
        <v>705.1172431418681</v>
      </c>
      <c r="J189" s="22">
        <f t="shared" si="8"/>
        <v>1</v>
      </c>
      <c r="K189" s="5"/>
      <c r="L189" s="5"/>
      <c r="M189" s="5"/>
      <c r="N189" s="5"/>
      <c r="O189" s="5"/>
      <c r="P189" s="5"/>
      <c r="Q189" s="5">
        <v>705.1172431418681</v>
      </c>
      <c r="R189" s="5"/>
      <c r="S189" s="5"/>
      <c r="T189" s="5"/>
      <c r="U189" s="5"/>
    </row>
    <row r="190" spans="1:21" ht="12.75">
      <c r="A190" s="16">
        <v>187</v>
      </c>
      <c r="B190" s="23"/>
      <c r="C190" s="40" t="s">
        <v>2232</v>
      </c>
      <c r="D190" s="40" t="s">
        <v>9</v>
      </c>
      <c r="E190" s="40" t="s">
        <v>103</v>
      </c>
      <c r="F190" s="38" t="s">
        <v>2219</v>
      </c>
      <c r="G190" s="19"/>
      <c r="H190" s="20">
        <f t="shared" si="6"/>
        <v>697.7323008849557</v>
      </c>
      <c r="I190" s="21">
        <f t="shared" si="7"/>
        <v>697.7323008849557</v>
      </c>
      <c r="J190" s="22">
        <f t="shared" si="8"/>
        <v>1</v>
      </c>
      <c r="K190" s="5"/>
      <c r="L190" s="5"/>
      <c r="M190" s="5"/>
      <c r="N190" s="5"/>
      <c r="O190" s="5"/>
      <c r="P190" s="5"/>
      <c r="Q190" s="5"/>
      <c r="R190" s="5"/>
      <c r="S190" s="5"/>
      <c r="T190" s="5">
        <v>697.7323008849557</v>
      </c>
      <c r="U190" s="5"/>
    </row>
    <row r="191" spans="1:21" ht="12.75">
      <c r="A191" s="16">
        <v>188</v>
      </c>
      <c r="B191" s="23">
        <v>17</v>
      </c>
      <c r="C191" s="11" t="s">
        <v>2174</v>
      </c>
      <c r="D191" s="11" t="s">
        <v>9</v>
      </c>
      <c r="E191" s="11"/>
      <c r="F191" s="12">
        <v>41</v>
      </c>
      <c r="G191" s="19" t="s">
        <v>2193</v>
      </c>
      <c r="H191" s="20">
        <f t="shared" si="6"/>
        <v>686.8964696177216</v>
      </c>
      <c r="I191" s="21">
        <f t="shared" si="7"/>
        <v>686.8964696177216</v>
      </c>
      <c r="J191" s="22">
        <f t="shared" si="8"/>
        <v>1</v>
      </c>
      <c r="K191" s="5"/>
      <c r="L191" s="5"/>
      <c r="M191" s="5"/>
      <c r="N191" s="5"/>
      <c r="O191" s="5"/>
      <c r="P191" s="5"/>
      <c r="Q191" s="5"/>
      <c r="R191" s="5">
        <v>686.8964696177216</v>
      </c>
      <c r="S191" s="5"/>
      <c r="T191" s="5"/>
      <c r="U191" s="5"/>
    </row>
    <row r="192" spans="1:21" ht="12.75">
      <c r="A192" s="16">
        <v>189</v>
      </c>
      <c r="B192" s="23">
        <v>6</v>
      </c>
      <c r="C192" s="7" t="s">
        <v>674</v>
      </c>
      <c r="D192" s="17" t="s">
        <v>8</v>
      </c>
      <c r="E192" s="17"/>
      <c r="F192" s="18">
        <v>53</v>
      </c>
      <c r="G192" s="19" t="s">
        <v>2196</v>
      </c>
      <c r="H192" s="20">
        <f t="shared" si="6"/>
        <v>681.6939890710382</v>
      </c>
      <c r="I192" s="21">
        <f t="shared" si="7"/>
        <v>681.6939890710382</v>
      </c>
      <c r="J192" s="22">
        <f t="shared" si="8"/>
        <v>1</v>
      </c>
      <c r="K192" s="5"/>
      <c r="L192" s="5">
        <v>681.6939890710382</v>
      </c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2.75">
      <c r="A193" s="16">
        <v>190</v>
      </c>
      <c r="B193" s="23">
        <v>11</v>
      </c>
      <c r="C193" s="13" t="s">
        <v>2154</v>
      </c>
      <c r="D193" s="15" t="s">
        <v>2043</v>
      </c>
      <c r="E193" s="15" t="s">
        <v>103</v>
      </c>
      <c r="F193" s="14">
        <v>14</v>
      </c>
      <c r="G193" s="19" t="s">
        <v>2188</v>
      </c>
      <c r="H193" s="20">
        <f t="shared" si="6"/>
        <v>674.7868531778254</v>
      </c>
      <c r="I193" s="21">
        <f t="shared" si="7"/>
        <v>674.7868531778254</v>
      </c>
      <c r="J193" s="22">
        <f t="shared" si="8"/>
        <v>2</v>
      </c>
      <c r="K193" s="5"/>
      <c r="L193" s="5"/>
      <c r="M193" s="5"/>
      <c r="N193" s="5"/>
      <c r="O193" s="5"/>
      <c r="P193" s="5"/>
      <c r="Q193" s="5"/>
      <c r="R193" s="5">
        <v>211.1923831317424</v>
      </c>
      <c r="S193" s="5"/>
      <c r="T193" s="5">
        <v>463.59447004608296</v>
      </c>
      <c r="U193" s="5"/>
    </row>
    <row r="194" spans="1:21" ht="12.75">
      <c r="A194" s="16">
        <v>191</v>
      </c>
      <c r="B194" s="23">
        <v>29</v>
      </c>
      <c r="C194" s="7" t="s">
        <v>675</v>
      </c>
      <c r="D194" s="17" t="s">
        <v>9</v>
      </c>
      <c r="E194" s="17" t="s">
        <v>680</v>
      </c>
      <c r="F194" s="18">
        <v>32</v>
      </c>
      <c r="G194" s="19" t="s">
        <v>2191</v>
      </c>
      <c r="H194" s="20">
        <f t="shared" si="6"/>
        <v>673.2695810564663</v>
      </c>
      <c r="I194" s="21">
        <f t="shared" si="7"/>
        <v>673.2695810564663</v>
      </c>
      <c r="J194" s="22">
        <f t="shared" si="8"/>
        <v>1</v>
      </c>
      <c r="K194" s="5"/>
      <c r="L194" s="5">
        <v>673.2695810564663</v>
      </c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2.75">
      <c r="A195" s="16">
        <v>192</v>
      </c>
      <c r="B195" s="23">
        <v>18</v>
      </c>
      <c r="C195" s="11" t="s">
        <v>2175</v>
      </c>
      <c r="D195" s="11" t="s">
        <v>25</v>
      </c>
      <c r="E195" s="11" t="s">
        <v>2177</v>
      </c>
      <c r="F195" s="12">
        <v>40</v>
      </c>
      <c r="G195" s="19" t="s">
        <v>2193</v>
      </c>
      <c r="H195" s="20">
        <f t="shared" si="6"/>
        <v>668.5498636997096</v>
      </c>
      <c r="I195" s="21">
        <f t="shared" si="7"/>
        <v>668.5498636997096</v>
      </c>
      <c r="J195" s="22">
        <f t="shared" si="8"/>
        <v>1</v>
      </c>
      <c r="K195" s="5"/>
      <c r="L195" s="5"/>
      <c r="M195" s="5"/>
      <c r="N195" s="5"/>
      <c r="O195" s="5"/>
      <c r="P195" s="5"/>
      <c r="Q195" s="5"/>
      <c r="R195" s="5">
        <v>668.5498636997096</v>
      </c>
      <c r="S195" s="5"/>
      <c r="T195" s="5"/>
      <c r="U195" s="5"/>
    </row>
    <row r="196" spans="1:21" ht="12.75">
      <c r="A196" s="16">
        <v>193</v>
      </c>
      <c r="B196" s="23"/>
      <c r="C196" s="7" t="s">
        <v>1533</v>
      </c>
      <c r="D196" s="17" t="s">
        <v>1333</v>
      </c>
      <c r="E196" s="17" t="s">
        <v>1090</v>
      </c>
      <c r="F196" s="18" t="s">
        <v>1325</v>
      </c>
      <c r="G196" s="19"/>
      <c r="H196" s="20">
        <f aca="true" t="shared" si="9" ref="H196:H259">IF(J196=11,SUM(K196:U196)-SMALL(K196:U196,1)-SMALL(K196:U196,2)-SMALL(K196:U196,3),(IF(J196=10,SUM(K196:U196)-SMALL(K196:U196,1)-SMALL(K196:U196,2),(IF(J196=9,SUM(K196:U196)-SMALL(K196:U196,1),SUM(K196:U196))))))</f>
        <v>666.3660955816051</v>
      </c>
      <c r="I196" s="21">
        <f aca="true" t="shared" si="10" ref="I196:I259">SUM(K196:U196)</f>
        <v>666.3660955816051</v>
      </c>
      <c r="J196" s="22">
        <f aca="true" t="shared" si="11" ref="J196:J259">COUNT(K196:U196)</f>
        <v>1</v>
      </c>
      <c r="K196" s="5"/>
      <c r="L196" s="5"/>
      <c r="M196" s="5"/>
      <c r="N196" s="5"/>
      <c r="O196" s="5"/>
      <c r="P196" s="5"/>
      <c r="Q196" s="5">
        <v>666.3660955816051</v>
      </c>
      <c r="R196" s="5"/>
      <c r="S196" s="5"/>
      <c r="T196" s="5"/>
      <c r="U196" s="5"/>
    </row>
    <row r="197" spans="1:21" ht="12.75">
      <c r="A197" s="16">
        <v>194</v>
      </c>
      <c r="B197" s="23">
        <v>12</v>
      </c>
      <c r="C197" s="7" t="s">
        <v>167</v>
      </c>
      <c r="D197" s="17" t="s">
        <v>3</v>
      </c>
      <c r="E197" s="17"/>
      <c r="F197" s="18">
        <v>17</v>
      </c>
      <c r="G197" s="19" t="s">
        <v>2189</v>
      </c>
      <c r="H197" s="20">
        <f t="shared" si="9"/>
        <v>666.1993769470406</v>
      </c>
      <c r="I197" s="21">
        <f t="shared" si="10"/>
        <v>666.1993769470406</v>
      </c>
      <c r="J197" s="22">
        <f t="shared" si="11"/>
        <v>1</v>
      </c>
      <c r="K197" s="5">
        <v>666.1993769470406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2.75">
      <c r="A198" s="16">
        <v>195</v>
      </c>
      <c r="B198" s="23">
        <v>30</v>
      </c>
      <c r="C198" s="7" t="s">
        <v>168</v>
      </c>
      <c r="D198" s="17" t="s">
        <v>8</v>
      </c>
      <c r="E198" s="17" t="s">
        <v>107</v>
      </c>
      <c r="F198" s="18">
        <v>33</v>
      </c>
      <c r="G198" s="19" t="s">
        <v>2191</v>
      </c>
      <c r="H198" s="20">
        <f t="shared" si="9"/>
        <v>659.0342679127725</v>
      </c>
      <c r="I198" s="21">
        <f t="shared" si="10"/>
        <v>659.0342679127725</v>
      </c>
      <c r="J198" s="22">
        <f t="shared" si="11"/>
        <v>1</v>
      </c>
      <c r="K198" s="5">
        <v>659.0342679127725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2.75">
      <c r="A199" s="16">
        <v>196</v>
      </c>
      <c r="B199" s="23">
        <v>31</v>
      </c>
      <c r="C199" s="11" t="s">
        <v>2176</v>
      </c>
      <c r="D199" s="11" t="s">
        <v>9</v>
      </c>
      <c r="E199" s="11"/>
      <c r="F199" s="12">
        <v>34</v>
      </c>
      <c r="G199" s="19" t="s">
        <v>2191</v>
      </c>
      <c r="H199" s="20">
        <f t="shared" si="9"/>
        <v>657.6690602773627</v>
      </c>
      <c r="I199" s="21">
        <f t="shared" si="10"/>
        <v>657.6690602773627</v>
      </c>
      <c r="J199" s="22">
        <f t="shared" si="11"/>
        <v>1</v>
      </c>
      <c r="K199" s="5"/>
      <c r="L199" s="5"/>
      <c r="M199" s="5"/>
      <c r="N199" s="5"/>
      <c r="O199" s="5"/>
      <c r="P199" s="5"/>
      <c r="Q199" s="5"/>
      <c r="R199" s="5">
        <v>657.6690602773627</v>
      </c>
      <c r="S199" s="5"/>
      <c r="T199" s="5"/>
      <c r="U199" s="5"/>
    </row>
    <row r="200" spans="1:21" ht="12.75">
      <c r="A200" s="16">
        <v>197</v>
      </c>
      <c r="B200" s="23">
        <v>23</v>
      </c>
      <c r="C200" s="7" t="s">
        <v>170</v>
      </c>
      <c r="D200" s="17" t="s">
        <v>8</v>
      </c>
      <c r="E200" s="17" t="s">
        <v>107</v>
      </c>
      <c r="F200" s="18">
        <v>38</v>
      </c>
      <c r="G200" s="19" t="s">
        <v>2192</v>
      </c>
      <c r="H200" s="20">
        <f t="shared" si="9"/>
        <v>653.5825545171338</v>
      </c>
      <c r="I200" s="21">
        <f t="shared" si="10"/>
        <v>653.5825545171338</v>
      </c>
      <c r="J200" s="22">
        <f t="shared" si="11"/>
        <v>1</v>
      </c>
      <c r="K200" s="5">
        <v>653.5825545171338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2.75">
      <c r="A201" s="16">
        <v>198</v>
      </c>
      <c r="B201" s="23">
        <v>12</v>
      </c>
      <c r="C201" s="13" t="s">
        <v>2156</v>
      </c>
      <c r="D201" s="15" t="s">
        <v>2043</v>
      </c>
      <c r="E201" s="15" t="s">
        <v>103</v>
      </c>
      <c r="F201" s="14">
        <v>16</v>
      </c>
      <c r="G201" s="19" t="s">
        <v>2188</v>
      </c>
      <c r="H201" s="20">
        <f t="shared" si="9"/>
        <v>652.3215511605099</v>
      </c>
      <c r="I201" s="21">
        <f t="shared" si="10"/>
        <v>652.3215511605099</v>
      </c>
      <c r="J201" s="22">
        <f t="shared" si="11"/>
        <v>2</v>
      </c>
      <c r="K201" s="5"/>
      <c r="L201" s="5"/>
      <c r="M201" s="5"/>
      <c r="N201" s="5"/>
      <c r="O201" s="5"/>
      <c r="P201" s="5"/>
      <c r="Q201" s="5"/>
      <c r="R201" s="5">
        <v>203.32155116050996</v>
      </c>
      <c r="S201" s="5"/>
      <c r="T201" s="5">
        <v>449</v>
      </c>
      <c r="U201" s="5"/>
    </row>
    <row r="202" spans="1:21" ht="12.75">
      <c r="A202" s="16">
        <v>199</v>
      </c>
      <c r="B202" s="23">
        <v>32</v>
      </c>
      <c r="C202" s="7" t="s">
        <v>171</v>
      </c>
      <c r="D202" s="17" t="s">
        <v>8</v>
      </c>
      <c r="E202" s="17"/>
      <c r="F202" s="18">
        <v>33</v>
      </c>
      <c r="G202" s="19" t="s">
        <v>2191</v>
      </c>
      <c r="H202" s="20">
        <f t="shared" si="9"/>
        <v>641.2772585669782</v>
      </c>
      <c r="I202" s="21">
        <f t="shared" si="10"/>
        <v>641.2772585669782</v>
      </c>
      <c r="J202" s="22">
        <f t="shared" si="11"/>
        <v>1</v>
      </c>
      <c r="K202" s="5">
        <v>641.2772585669782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2.75">
      <c r="A203" s="16">
        <v>200</v>
      </c>
      <c r="B203" s="23">
        <v>33</v>
      </c>
      <c r="C203" s="7" t="s">
        <v>172</v>
      </c>
      <c r="D203" s="17" t="s">
        <v>8</v>
      </c>
      <c r="E203" s="17"/>
      <c r="F203" s="18">
        <v>33</v>
      </c>
      <c r="G203" s="19" t="s">
        <v>2191</v>
      </c>
      <c r="H203" s="20">
        <f t="shared" si="9"/>
        <v>641.2772585669782</v>
      </c>
      <c r="I203" s="21">
        <f t="shared" si="10"/>
        <v>641.2772585669782</v>
      </c>
      <c r="J203" s="22">
        <f t="shared" si="11"/>
        <v>1</v>
      </c>
      <c r="K203" s="5">
        <v>641.2772585669782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2.75">
      <c r="A204" s="16">
        <v>201</v>
      </c>
      <c r="B204" s="23">
        <v>13</v>
      </c>
      <c r="C204" s="7" t="s">
        <v>850</v>
      </c>
      <c r="D204" s="17" t="s">
        <v>31</v>
      </c>
      <c r="E204" s="17" t="s">
        <v>96</v>
      </c>
      <c r="F204" s="18">
        <v>2002</v>
      </c>
      <c r="G204" s="19" t="s">
        <v>2188</v>
      </c>
      <c r="H204" s="20">
        <f t="shared" si="9"/>
        <v>638.8263833699756</v>
      </c>
      <c r="I204" s="21">
        <f t="shared" si="10"/>
        <v>638.8263833699756</v>
      </c>
      <c r="J204" s="22">
        <f t="shared" si="11"/>
        <v>2</v>
      </c>
      <c r="K204" s="5"/>
      <c r="L204" s="5"/>
      <c r="M204" s="5">
        <v>215.1900051622787</v>
      </c>
      <c r="N204" s="5">
        <v>423.63637820769685</v>
      </c>
      <c r="O204" s="5"/>
      <c r="P204" s="5"/>
      <c r="Q204" s="5"/>
      <c r="R204" s="5"/>
      <c r="S204" s="5"/>
      <c r="T204" s="5"/>
      <c r="U204" s="5"/>
    </row>
    <row r="205" spans="1:21" ht="12.75">
      <c r="A205" s="16">
        <v>202</v>
      </c>
      <c r="B205" s="23">
        <v>34</v>
      </c>
      <c r="C205" s="7" t="s">
        <v>173</v>
      </c>
      <c r="D205" s="17" t="s">
        <v>3</v>
      </c>
      <c r="E205" s="17" t="s">
        <v>206</v>
      </c>
      <c r="F205" s="18">
        <v>32</v>
      </c>
      <c r="G205" s="19" t="s">
        <v>2191</v>
      </c>
      <c r="H205" s="20">
        <f t="shared" si="9"/>
        <v>633.0218068535826</v>
      </c>
      <c r="I205" s="21">
        <f t="shared" si="10"/>
        <v>633.0218068535826</v>
      </c>
      <c r="J205" s="22">
        <f t="shared" si="11"/>
        <v>1</v>
      </c>
      <c r="K205" s="5">
        <v>633.0218068535826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2.75">
      <c r="A206" s="16">
        <v>203</v>
      </c>
      <c r="B206" s="23">
        <v>24</v>
      </c>
      <c r="C206" s="7" t="s">
        <v>174</v>
      </c>
      <c r="D206" s="17" t="s">
        <v>8</v>
      </c>
      <c r="E206" s="17" t="s">
        <v>103</v>
      </c>
      <c r="F206" s="18">
        <v>38</v>
      </c>
      <c r="G206" s="19" t="s">
        <v>2192</v>
      </c>
      <c r="H206" s="20">
        <f t="shared" si="9"/>
        <v>632.0872274143302</v>
      </c>
      <c r="I206" s="21">
        <f t="shared" si="10"/>
        <v>632.0872274143302</v>
      </c>
      <c r="J206" s="22">
        <f t="shared" si="11"/>
        <v>1</v>
      </c>
      <c r="K206" s="5">
        <v>632.0872274143302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2.75">
      <c r="A207" s="16">
        <v>204</v>
      </c>
      <c r="B207" s="23">
        <v>25</v>
      </c>
      <c r="C207" s="7" t="s">
        <v>176</v>
      </c>
      <c r="D207" s="17" t="s">
        <v>118</v>
      </c>
      <c r="E207" s="17" t="s">
        <v>107</v>
      </c>
      <c r="F207" s="18">
        <v>35</v>
      </c>
      <c r="G207" s="19" t="s">
        <v>2192</v>
      </c>
      <c r="H207" s="20">
        <f t="shared" si="9"/>
        <v>630.841121495327</v>
      </c>
      <c r="I207" s="21">
        <f t="shared" si="10"/>
        <v>630.841121495327</v>
      </c>
      <c r="J207" s="22">
        <f t="shared" si="11"/>
        <v>1</v>
      </c>
      <c r="K207" s="5">
        <v>630.841121495327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2.75">
      <c r="A208" s="16">
        <v>205</v>
      </c>
      <c r="B208" s="23">
        <v>26</v>
      </c>
      <c r="C208" s="7" t="s">
        <v>177</v>
      </c>
      <c r="D208" s="17" t="s">
        <v>8</v>
      </c>
      <c r="E208" s="17" t="s">
        <v>107</v>
      </c>
      <c r="F208" s="18">
        <v>36</v>
      </c>
      <c r="G208" s="19" t="s">
        <v>2192</v>
      </c>
      <c r="H208" s="20">
        <f t="shared" si="9"/>
        <v>627.7258566978193</v>
      </c>
      <c r="I208" s="21">
        <f t="shared" si="10"/>
        <v>627.7258566978193</v>
      </c>
      <c r="J208" s="22">
        <f t="shared" si="11"/>
        <v>1</v>
      </c>
      <c r="K208" s="5">
        <v>627.7258566978193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2.75">
      <c r="A209" s="16">
        <v>206</v>
      </c>
      <c r="B209" s="23">
        <v>19</v>
      </c>
      <c r="C209" s="7" t="s">
        <v>1098</v>
      </c>
      <c r="D209" s="17" t="s">
        <v>951</v>
      </c>
      <c r="E209" s="17" t="s">
        <v>952</v>
      </c>
      <c r="F209" s="18">
        <v>1974</v>
      </c>
      <c r="G209" s="19" t="s">
        <v>2193</v>
      </c>
      <c r="H209" s="20">
        <f t="shared" si="9"/>
        <v>627.270477040622</v>
      </c>
      <c r="I209" s="21">
        <f t="shared" si="10"/>
        <v>627.270477040622</v>
      </c>
      <c r="J209" s="22">
        <f t="shared" si="11"/>
        <v>2</v>
      </c>
      <c r="K209" s="5"/>
      <c r="L209" s="5"/>
      <c r="M209" s="5"/>
      <c r="N209" s="5">
        <v>405.3458943082915</v>
      </c>
      <c r="O209" s="5"/>
      <c r="P209" s="5"/>
      <c r="Q209" s="5">
        <v>221.9245827323305</v>
      </c>
      <c r="R209" s="5"/>
      <c r="S209" s="5"/>
      <c r="T209" s="5"/>
      <c r="U209" s="5"/>
    </row>
    <row r="210" spans="1:21" ht="12.75">
      <c r="A210" s="16">
        <v>207</v>
      </c>
      <c r="B210" s="23">
        <v>2</v>
      </c>
      <c r="C210" s="13" t="s">
        <v>2157</v>
      </c>
      <c r="D210" s="15" t="s">
        <v>2043</v>
      </c>
      <c r="E210" s="15" t="s">
        <v>103</v>
      </c>
      <c r="F210" s="14">
        <v>12</v>
      </c>
      <c r="G210" s="19" t="s">
        <v>2187</v>
      </c>
      <c r="H210" s="20">
        <f t="shared" si="9"/>
        <v>623.4687806472704</v>
      </c>
      <c r="I210" s="21">
        <f t="shared" si="10"/>
        <v>623.4687806472704</v>
      </c>
      <c r="J210" s="22">
        <f t="shared" si="11"/>
        <v>2</v>
      </c>
      <c r="K210" s="5"/>
      <c r="L210" s="5"/>
      <c r="M210" s="5"/>
      <c r="N210" s="5"/>
      <c r="O210" s="5"/>
      <c r="P210" s="5"/>
      <c r="Q210" s="5"/>
      <c r="R210" s="5">
        <v>199.46878064727034</v>
      </c>
      <c r="S210" s="5"/>
      <c r="T210" s="5">
        <v>424</v>
      </c>
      <c r="U210" s="5"/>
    </row>
    <row r="211" spans="1:21" ht="12.75">
      <c r="A211" s="16">
        <v>208</v>
      </c>
      <c r="B211" s="23">
        <v>35</v>
      </c>
      <c r="C211" s="7" t="s">
        <v>641</v>
      </c>
      <c r="D211" s="17" t="s">
        <v>1314</v>
      </c>
      <c r="E211" s="17" t="s">
        <v>106</v>
      </c>
      <c r="F211" s="18">
        <v>31</v>
      </c>
      <c r="G211" s="19" t="s">
        <v>2191</v>
      </c>
      <c r="H211" s="20">
        <f t="shared" si="9"/>
        <v>615.9495371380045</v>
      </c>
      <c r="I211" s="21">
        <f t="shared" si="10"/>
        <v>615.9495371380045</v>
      </c>
      <c r="J211" s="22">
        <f t="shared" si="11"/>
        <v>2</v>
      </c>
      <c r="K211" s="5"/>
      <c r="L211" s="5">
        <v>243.69300911854103</v>
      </c>
      <c r="M211" s="5"/>
      <c r="N211" s="5"/>
      <c r="O211" s="5"/>
      <c r="P211" s="5"/>
      <c r="Q211" s="5">
        <v>372.2565280194635</v>
      </c>
      <c r="R211" s="5"/>
      <c r="S211" s="5"/>
      <c r="T211" s="5"/>
      <c r="U211" s="5"/>
    </row>
    <row r="212" spans="1:21" ht="12.75">
      <c r="A212" s="16">
        <v>209</v>
      </c>
      <c r="B212" s="23"/>
      <c r="C212" s="7" t="s">
        <v>1105</v>
      </c>
      <c r="D212" s="17"/>
      <c r="E212" s="17"/>
      <c r="F212" s="18" t="s">
        <v>1087</v>
      </c>
      <c r="G212" s="19"/>
      <c r="H212" s="20">
        <f t="shared" si="9"/>
        <v>614.9848419229103</v>
      </c>
      <c r="I212" s="21">
        <f t="shared" si="10"/>
        <v>614.9848419229103</v>
      </c>
      <c r="J212" s="22">
        <f t="shared" si="11"/>
        <v>1</v>
      </c>
      <c r="K212" s="5"/>
      <c r="L212" s="5"/>
      <c r="M212" s="5"/>
      <c r="N212" s="5"/>
      <c r="O212" s="5">
        <v>614.9848419229103</v>
      </c>
      <c r="P212" s="5"/>
      <c r="Q212" s="5"/>
      <c r="R212" s="5"/>
      <c r="S212" s="5"/>
      <c r="T212" s="5"/>
      <c r="U212" s="5"/>
    </row>
    <row r="213" spans="1:21" ht="12.75">
      <c r="A213" s="16">
        <v>210</v>
      </c>
      <c r="B213" s="23">
        <v>41</v>
      </c>
      <c r="C213" s="7" t="s">
        <v>178</v>
      </c>
      <c r="D213" s="17" t="s">
        <v>210</v>
      </c>
      <c r="E213" s="17"/>
      <c r="F213" s="18">
        <v>26</v>
      </c>
      <c r="G213" s="19" t="s">
        <v>2190</v>
      </c>
      <c r="H213" s="20">
        <f t="shared" si="9"/>
        <v>610.5919003115265</v>
      </c>
      <c r="I213" s="21">
        <f t="shared" si="10"/>
        <v>610.5919003115265</v>
      </c>
      <c r="J213" s="22">
        <f t="shared" si="11"/>
        <v>1</v>
      </c>
      <c r="K213" s="5">
        <v>610.5919003115265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2.75">
      <c r="A214" s="16">
        <v>211</v>
      </c>
      <c r="B214" s="23">
        <v>3</v>
      </c>
      <c r="C214" s="13" t="s">
        <v>2160</v>
      </c>
      <c r="D214" s="15" t="s">
        <v>2043</v>
      </c>
      <c r="E214" s="15" t="s">
        <v>103</v>
      </c>
      <c r="F214" s="14">
        <v>12</v>
      </c>
      <c r="G214" s="19" t="s">
        <v>2187</v>
      </c>
      <c r="H214" s="20">
        <f t="shared" si="9"/>
        <v>602.88800762425</v>
      </c>
      <c r="I214" s="21">
        <f t="shared" si="10"/>
        <v>602.88800762425</v>
      </c>
      <c r="J214" s="22">
        <f t="shared" si="11"/>
        <v>2</v>
      </c>
      <c r="K214" s="5"/>
      <c r="L214" s="5"/>
      <c r="M214" s="5"/>
      <c r="N214" s="5"/>
      <c r="O214" s="5"/>
      <c r="P214" s="5"/>
      <c r="Q214" s="5"/>
      <c r="R214" s="5">
        <v>190.44561131088594</v>
      </c>
      <c r="S214" s="5"/>
      <c r="T214" s="5">
        <v>412.44239631336404</v>
      </c>
      <c r="U214" s="5"/>
    </row>
    <row r="215" spans="1:21" ht="12.75">
      <c r="A215" s="16">
        <v>212</v>
      </c>
      <c r="B215" s="23">
        <v>13</v>
      </c>
      <c r="C215" s="7" t="s">
        <v>71</v>
      </c>
      <c r="D215" s="17" t="s">
        <v>21</v>
      </c>
      <c r="E215" s="17" t="s">
        <v>92</v>
      </c>
      <c r="F215" s="18">
        <v>19</v>
      </c>
      <c r="G215" s="19" t="s">
        <v>2189</v>
      </c>
      <c r="H215" s="20">
        <f t="shared" si="9"/>
        <v>596.7612161661104</v>
      </c>
      <c r="I215" s="21">
        <f t="shared" si="10"/>
        <v>596.7612161661104</v>
      </c>
      <c r="J215" s="22">
        <f t="shared" si="11"/>
        <v>2</v>
      </c>
      <c r="K215" s="5">
        <v>173.48932676518874</v>
      </c>
      <c r="L215" s="5"/>
      <c r="M215" s="5"/>
      <c r="N215" s="5"/>
      <c r="O215" s="5"/>
      <c r="P215" s="5"/>
      <c r="Q215" s="5"/>
      <c r="R215" s="5"/>
      <c r="S215" s="5"/>
      <c r="T215" s="5">
        <v>423.2718894009217</v>
      </c>
      <c r="U215" s="5"/>
    </row>
    <row r="216" spans="1:21" ht="12.75">
      <c r="A216" s="16">
        <v>213</v>
      </c>
      <c r="B216" s="23">
        <v>36</v>
      </c>
      <c r="C216" s="7" t="s">
        <v>179</v>
      </c>
      <c r="D216" s="17" t="s">
        <v>211</v>
      </c>
      <c r="E216" s="17" t="s">
        <v>212</v>
      </c>
      <c r="F216" s="18">
        <v>34</v>
      </c>
      <c r="G216" s="19" t="s">
        <v>2191</v>
      </c>
      <c r="H216" s="20">
        <f t="shared" si="9"/>
        <v>595.7943925233645</v>
      </c>
      <c r="I216" s="21">
        <f t="shared" si="10"/>
        <v>595.7943925233645</v>
      </c>
      <c r="J216" s="22">
        <f t="shared" si="11"/>
        <v>1</v>
      </c>
      <c r="K216" s="5">
        <v>595.7943925233645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2.75">
      <c r="A217" s="16">
        <v>214</v>
      </c>
      <c r="B217" s="23">
        <v>14</v>
      </c>
      <c r="C217" s="7" t="s">
        <v>834</v>
      </c>
      <c r="D217" s="17" t="s">
        <v>22</v>
      </c>
      <c r="E217" s="17" t="s">
        <v>823</v>
      </c>
      <c r="F217" s="18">
        <v>2002</v>
      </c>
      <c r="G217" s="19" t="s">
        <v>2188</v>
      </c>
      <c r="H217" s="20">
        <f t="shared" si="9"/>
        <v>585.0616977412474</v>
      </c>
      <c r="I217" s="21">
        <f t="shared" si="10"/>
        <v>585.0616977412474</v>
      </c>
      <c r="J217" s="22">
        <f t="shared" si="11"/>
        <v>2</v>
      </c>
      <c r="K217" s="5"/>
      <c r="L217" s="5"/>
      <c r="M217" s="5">
        <v>198.6374082030274</v>
      </c>
      <c r="N217" s="5">
        <v>386.4242895382199</v>
      </c>
      <c r="O217" s="5"/>
      <c r="P217" s="5"/>
      <c r="Q217" s="5"/>
      <c r="R217" s="5"/>
      <c r="S217" s="5"/>
      <c r="T217" s="5"/>
      <c r="U217" s="5"/>
    </row>
    <row r="218" spans="1:21" ht="12.75">
      <c r="A218" s="16">
        <v>215</v>
      </c>
      <c r="B218" s="23">
        <v>14</v>
      </c>
      <c r="C218" s="7" t="s">
        <v>676</v>
      </c>
      <c r="D218" s="17" t="s">
        <v>681</v>
      </c>
      <c r="E218" s="17" t="s">
        <v>290</v>
      </c>
      <c r="F218" s="18">
        <v>18</v>
      </c>
      <c r="G218" s="19" t="s">
        <v>2189</v>
      </c>
      <c r="H218" s="20">
        <f t="shared" si="9"/>
        <v>582.8779599271403</v>
      </c>
      <c r="I218" s="21">
        <f t="shared" si="10"/>
        <v>582.8779599271403</v>
      </c>
      <c r="J218" s="22">
        <f t="shared" si="11"/>
        <v>1</v>
      </c>
      <c r="K218" s="5"/>
      <c r="L218" s="5">
        <v>582.8779599271403</v>
      </c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2.75">
      <c r="A219" s="16">
        <v>216</v>
      </c>
      <c r="B219" s="23">
        <v>37</v>
      </c>
      <c r="C219" s="7" t="s">
        <v>180</v>
      </c>
      <c r="D219" s="17" t="s">
        <v>8</v>
      </c>
      <c r="E219" s="17" t="s">
        <v>100</v>
      </c>
      <c r="F219" s="18">
        <v>33</v>
      </c>
      <c r="G219" s="19" t="s">
        <v>2191</v>
      </c>
      <c r="H219" s="20">
        <f t="shared" si="9"/>
        <v>578.9719626168225</v>
      </c>
      <c r="I219" s="21">
        <f t="shared" si="10"/>
        <v>578.9719626168225</v>
      </c>
      <c r="J219" s="22">
        <f t="shared" si="11"/>
        <v>1</v>
      </c>
      <c r="K219" s="5">
        <v>578.9719626168225</v>
      </c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2.75">
      <c r="A220" s="16">
        <v>217</v>
      </c>
      <c r="B220" s="23">
        <v>38</v>
      </c>
      <c r="C220" s="7" t="s">
        <v>187</v>
      </c>
      <c r="D220" s="17" t="s">
        <v>3</v>
      </c>
      <c r="E220" s="17" t="s">
        <v>103</v>
      </c>
      <c r="F220" s="18">
        <v>34</v>
      </c>
      <c r="G220" s="19" t="s">
        <v>2191</v>
      </c>
      <c r="H220" s="20">
        <f t="shared" si="9"/>
        <v>571.7987011277991</v>
      </c>
      <c r="I220" s="21">
        <f t="shared" si="10"/>
        <v>571.7987011277991</v>
      </c>
      <c r="J220" s="22">
        <f t="shared" si="11"/>
        <v>2</v>
      </c>
      <c r="K220" s="5">
        <v>478.66043613707166</v>
      </c>
      <c r="L220" s="5"/>
      <c r="M220" s="5"/>
      <c r="N220" s="5"/>
      <c r="O220" s="5"/>
      <c r="P220" s="5"/>
      <c r="Q220" s="5">
        <v>93.1382649907274</v>
      </c>
      <c r="R220" s="5"/>
      <c r="S220" s="5"/>
      <c r="T220" s="5"/>
      <c r="U220" s="5"/>
    </row>
    <row r="221" spans="1:21" ht="12.75">
      <c r="A221" s="16">
        <v>218</v>
      </c>
      <c r="B221" s="23">
        <v>42</v>
      </c>
      <c r="C221" s="7" t="s">
        <v>181</v>
      </c>
      <c r="D221" s="17" t="s">
        <v>8</v>
      </c>
      <c r="E221" s="17" t="s">
        <v>201</v>
      </c>
      <c r="F221" s="18">
        <v>26</v>
      </c>
      <c r="G221" s="19" t="s">
        <v>2190</v>
      </c>
      <c r="H221" s="20">
        <f t="shared" si="9"/>
        <v>566.5109034267912</v>
      </c>
      <c r="I221" s="21">
        <f t="shared" si="10"/>
        <v>566.5109034267912</v>
      </c>
      <c r="J221" s="22">
        <f t="shared" si="11"/>
        <v>1</v>
      </c>
      <c r="K221" s="5">
        <v>566.5109034267912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2.75">
      <c r="A222" s="16">
        <v>219</v>
      </c>
      <c r="B222" s="23">
        <v>43</v>
      </c>
      <c r="C222" s="7" t="s">
        <v>68</v>
      </c>
      <c r="D222" s="17" t="s">
        <v>22</v>
      </c>
      <c r="E222" s="17" t="s">
        <v>823</v>
      </c>
      <c r="F222" s="18">
        <v>26</v>
      </c>
      <c r="G222" s="19" t="s">
        <v>2190</v>
      </c>
      <c r="H222" s="20">
        <f t="shared" si="9"/>
        <v>564.3935287924769</v>
      </c>
      <c r="I222" s="21">
        <f t="shared" si="10"/>
        <v>564.3935287924769</v>
      </c>
      <c r="J222" s="22">
        <f t="shared" si="11"/>
        <v>2</v>
      </c>
      <c r="K222" s="5">
        <v>179.90968801313613</v>
      </c>
      <c r="L222" s="5"/>
      <c r="M222" s="5"/>
      <c r="N222" s="5"/>
      <c r="O222" s="5"/>
      <c r="P222" s="5"/>
      <c r="Q222" s="5">
        <v>384.4838407793408</v>
      </c>
      <c r="R222" s="5"/>
      <c r="S222" s="5"/>
      <c r="T222" s="5"/>
      <c r="U222" s="5"/>
    </row>
    <row r="223" spans="1:21" ht="12.75">
      <c r="A223" s="16">
        <v>220</v>
      </c>
      <c r="B223" s="23">
        <v>2</v>
      </c>
      <c r="C223" s="7" t="s">
        <v>829</v>
      </c>
      <c r="D223" s="17" t="s">
        <v>8</v>
      </c>
      <c r="E223" s="17" t="s">
        <v>104</v>
      </c>
      <c r="F223" s="18">
        <v>1955</v>
      </c>
      <c r="G223" s="19" t="s">
        <v>2199</v>
      </c>
      <c r="H223" s="20">
        <f t="shared" si="9"/>
        <v>563.656771007134</v>
      </c>
      <c r="I223" s="21">
        <f t="shared" si="10"/>
        <v>563.656771007134</v>
      </c>
      <c r="J223" s="22">
        <f t="shared" si="11"/>
        <v>2</v>
      </c>
      <c r="K223" s="5"/>
      <c r="L223" s="5"/>
      <c r="M223" s="5">
        <v>191.59755874173618</v>
      </c>
      <c r="N223" s="5"/>
      <c r="O223" s="5"/>
      <c r="P223" s="5"/>
      <c r="Q223" s="5">
        <v>372.0592122653978</v>
      </c>
      <c r="R223" s="5"/>
      <c r="S223" s="5"/>
      <c r="T223" s="5"/>
      <c r="U223" s="5"/>
    </row>
    <row r="224" spans="1:21" ht="12.75">
      <c r="A224" s="16">
        <v>221</v>
      </c>
      <c r="B224" s="23">
        <v>27</v>
      </c>
      <c r="C224" s="7" t="s">
        <v>828</v>
      </c>
      <c r="D224" s="17" t="s">
        <v>8</v>
      </c>
      <c r="E224" s="17" t="s">
        <v>104</v>
      </c>
      <c r="F224" s="18">
        <v>1979</v>
      </c>
      <c r="G224" s="19" t="s">
        <v>2192</v>
      </c>
      <c r="H224" s="20">
        <f t="shared" si="9"/>
        <v>558.7305196174241</v>
      </c>
      <c r="I224" s="21">
        <f t="shared" si="10"/>
        <v>558.7305196174241</v>
      </c>
      <c r="J224" s="22">
        <f t="shared" si="11"/>
        <v>2</v>
      </c>
      <c r="K224" s="5"/>
      <c r="L224" s="5"/>
      <c r="M224" s="5">
        <v>186.4082196799387</v>
      </c>
      <c r="N224" s="5"/>
      <c r="O224" s="5"/>
      <c r="P224" s="5"/>
      <c r="Q224" s="5">
        <v>372.32229993748535</v>
      </c>
      <c r="R224" s="5"/>
      <c r="S224" s="5"/>
      <c r="T224" s="5"/>
      <c r="U224" s="5"/>
    </row>
    <row r="225" spans="1:21" ht="12.75">
      <c r="A225" s="16">
        <v>222</v>
      </c>
      <c r="B225" s="23">
        <v>28</v>
      </c>
      <c r="C225" s="7" t="s">
        <v>183</v>
      </c>
      <c r="D225" s="17" t="s">
        <v>8</v>
      </c>
      <c r="E225" s="17" t="s">
        <v>107</v>
      </c>
      <c r="F225" s="18">
        <v>35</v>
      </c>
      <c r="G225" s="19" t="s">
        <v>2192</v>
      </c>
      <c r="H225" s="20">
        <f t="shared" si="9"/>
        <v>545.1713395638628</v>
      </c>
      <c r="I225" s="21">
        <f t="shared" si="10"/>
        <v>545.1713395638628</v>
      </c>
      <c r="J225" s="22">
        <f t="shared" si="11"/>
        <v>1</v>
      </c>
      <c r="K225" s="5">
        <v>545.1713395638628</v>
      </c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2.75">
      <c r="A226" s="16">
        <v>223</v>
      </c>
      <c r="B226" s="23">
        <v>39</v>
      </c>
      <c r="C226" s="7" t="s">
        <v>184</v>
      </c>
      <c r="D226" s="17" t="s">
        <v>213</v>
      </c>
      <c r="E226" s="17"/>
      <c r="F226" s="18">
        <v>32</v>
      </c>
      <c r="G226" s="19" t="s">
        <v>2191</v>
      </c>
      <c r="H226" s="20">
        <f t="shared" si="9"/>
        <v>541.7445482866044</v>
      </c>
      <c r="I226" s="21">
        <f t="shared" si="10"/>
        <v>541.7445482866044</v>
      </c>
      <c r="J226" s="22">
        <f t="shared" si="11"/>
        <v>1</v>
      </c>
      <c r="K226" s="5">
        <v>541.7445482866044</v>
      </c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2.75">
      <c r="A227" s="16">
        <v>224</v>
      </c>
      <c r="B227" s="23">
        <v>44</v>
      </c>
      <c r="C227" s="7" t="s">
        <v>185</v>
      </c>
      <c r="D227" s="17" t="s">
        <v>3</v>
      </c>
      <c r="E227" s="17" t="s">
        <v>107</v>
      </c>
      <c r="F227" s="18">
        <v>28</v>
      </c>
      <c r="G227" s="19" t="s">
        <v>2190</v>
      </c>
      <c r="H227" s="20">
        <f t="shared" si="9"/>
        <v>540.1869158878504</v>
      </c>
      <c r="I227" s="21">
        <f t="shared" si="10"/>
        <v>540.1869158878504</v>
      </c>
      <c r="J227" s="22">
        <f t="shared" si="11"/>
        <v>1</v>
      </c>
      <c r="K227" s="5">
        <v>540.1869158878504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2.75">
      <c r="A228" s="16">
        <v>225</v>
      </c>
      <c r="B228" s="23">
        <v>15</v>
      </c>
      <c r="C228" s="7" t="s">
        <v>866</v>
      </c>
      <c r="D228" s="17" t="s">
        <v>31</v>
      </c>
      <c r="E228" s="17" t="s">
        <v>96</v>
      </c>
      <c r="F228" s="18">
        <v>2002</v>
      </c>
      <c r="G228" s="19" t="s">
        <v>2188</v>
      </c>
      <c r="H228" s="20">
        <f t="shared" si="9"/>
        <v>536.3013728051033</v>
      </c>
      <c r="I228" s="21">
        <f t="shared" si="10"/>
        <v>536.3013728051033</v>
      </c>
      <c r="J228" s="22">
        <f t="shared" si="11"/>
        <v>2</v>
      </c>
      <c r="K228" s="5"/>
      <c r="L228" s="5"/>
      <c r="M228" s="5">
        <v>200.08825831376663</v>
      </c>
      <c r="N228" s="5">
        <v>336.2131144913366</v>
      </c>
      <c r="O228" s="5"/>
      <c r="P228" s="5"/>
      <c r="Q228" s="5"/>
      <c r="R228" s="5"/>
      <c r="S228" s="5"/>
      <c r="T228" s="5"/>
      <c r="U228" s="5"/>
    </row>
    <row r="229" spans="1:21" ht="12.75">
      <c r="A229" s="16">
        <v>226</v>
      </c>
      <c r="B229" s="23">
        <v>15</v>
      </c>
      <c r="C229" s="7" t="s">
        <v>636</v>
      </c>
      <c r="D229" s="17" t="s">
        <v>21</v>
      </c>
      <c r="E229" s="17" t="s">
        <v>92</v>
      </c>
      <c r="F229" s="18">
        <v>17</v>
      </c>
      <c r="G229" s="19" t="s">
        <v>2189</v>
      </c>
      <c r="H229" s="20">
        <f t="shared" si="9"/>
        <v>533.3309757395339</v>
      </c>
      <c r="I229" s="21">
        <f t="shared" si="10"/>
        <v>533.3309757395339</v>
      </c>
      <c r="J229" s="22">
        <f t="shared" si="11"/>
        <v>2</v>
      </c>
      <c r="K229" s="5"/>
      <c r="L229" s="5">
        <v>294.5288753799392</v>
      </c>
      <c r="M229" s="5"/>
      <c r="N229" s="5"/>
      <c r="O229" s="5"/>
      <c r="P229" s="5"/>
      <c r="Q229" s="5"/>
      <c r="R229" s="5">
        <v>238.80210035959465</v>
      </c>
      <c r="S229" s="5"/>
      <c r="T229" s="5"/>
      <c r="U229" s="5"/>
    </row>
    <row r="230" spans="1:21" ht="12.75">
      <c r="A230" s="16">
        <v>227</v>
      </c>
      <c r="B230" s="23">
        <v>40</v>
      </c>
      <c r="C230" s="7" t="s">
        <v>186</v>
      </c>
      <c r="D230" s="17" t="s">
        <v>3</v>
      </c>
      <c r="E230" s="17" t="s">
        <v>107</v>
      </c>
      <c r="F230" s="18">
        <v>32</v>
      </c>
      <c r="G230" s="19" t="s">
        <v>2191</v>
      </c>
      <c r="H230" s="20">
        <f t="shared" si="9"/>
        <v>528.1931464174455</v>
      </c>
      <c r="I230" s="21">
        <f t="shared" si="10"/>
        <v>528.1931464174455</v>
      </c>
      <c r="J230" s="22">
        <f t="shared" si="11"/>
        <v>1</v>
      </c>
      <c r="K230" s="5">
        <v>528.1931464174455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2.75">
      <c r="A231" s="16">
        <v>228</v>
      </c>
      <c r="B231" s="23">
        <v>16</v>
      </c>
      <c r="C231" s="7" t="s">
        <v>1452</v>
      </c>
      <c r="D231" s="17" t="s">
        <v>21</v>
      </c>
      <c r="E231" s="17" t="s">
        <v>1292</v>
      </c>
      <c r="F231" s="14">
        <v>18</v>
      </c>
      <c r="G231" s="19" t="s">
        <v>2189</v>
      </c>
      <c r="H231" s="20">
        <f t="shared" si="9"/>
        <v>500.6696888522563</v>
      </c>
      <c r="I231" s="21">
        <f t="shared" si="10"/>
        <v>500.6696888522563</v>
      </c>
      <c r="J231" s="22">
        <f t="shared" si="11"/>
        <v>2</v>
      </c>
      <c r="K231" s="5"/>
      <c r="L231" s="5"/>
      <c r="M231" s="5"/>
      <c r="N231" s="5"/>
      <c r="O231" s="5"/>
      <c r="P231" s="5"/>
      <c r="Q231" s="5">
        <v>250.66968885225626</v>
      </c>
      <c r="R231" s="5">
        <v>250</v>
      </c>
      <c r="S231" s="5"/>
      <c r="T231" s="5"/>
      <c r="U231" s="5"/>
    </row>
    <row r="232" spans="1:21" ht="12.75">
      <c r="A232" s="16">
        <v>229</v>
      </c>
      <c r="B232" s="23">
        <v>17</v>
      </c>
      <c r="C232" s="40" t="s">
        <v>2225</v>
      </c>
      <c r="D232" s="40" t="s">
        <v>21</v>
      </c>
      <c r="E232" s="17" t="s">
        <v>92</v>
      </c>
      <c r="F232" s="38" t="s">
        <v>1085</v>
      </c>
      <c r="G232" s="19" t="s">
        <v>2189</v>
      </c>
      <c r="H232" s="20">
        <f t="shared" si="9"/>
        <v>500</v>
      </c>
      <c r="I232" s="21">
        <f t="shared" si="10"/>
        <v>500</v>
      </c>
      <c r="J232" s="22">
        <f t="shared" si="11"/>
        <v>1</v>
      </c>
      <c r="K232" s="5"/>
      <c r="L232" s="5"/>
      <c r="M232" s="5"/>
      <c r="N232" s="5"/>
      <c r="O232" s="5"/>
      <c r="P232" s="5"/>
      <c r="Q232" s="5"/>
      <c r="R232" s="5"/>
      <c r="S232" s="5"/>
      <c r="T232" s="5">
        <v>500</v>
      </c>
      <c r="U232" s="5"/>
    </row>
    <row r="233" spans="1:21" ht="12.75">
      <c r="A233" s="16">
        <v>230</v>
      </c>
      <c r="B233" s="23">
        <v>16</v>
      </c>
      <c r="C233" s="7" t="s">
        <v>49</v>
      </c>
      <c r="D233" s="17" t="s">
        <v>22</v>
      </c>
      <c r="E233" s="17" t="s">
        <v>823</v>
      </c>
      <c r="F233" s="18">
        <v>16</v>
      </c>
      <c r="G233" s="19" t="s">
        <v>2188</v>
      </c>
      <c r="H233" s="20">
        <f t="shared" si="9"/>
        <v>497.7427243824894</v>
      </c>
      <c r="I233" s="21">
        <f t="shared" si="10"/>
        <v>497.7427243824894</v>
      </c>
      <c r="J233" s="22">
        <f t="shared" si="11"/>
        <v>2</v>
      </c>
      <c r="K233" s="5">
        <v>207.5451559934317</v>
      </c>
      <c r="L233" s="5">
        <v>290.1975683890577</v>
      </c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2.75">
      <c r="A234" s="16">
        <v>231</v>
      </c>
      <c r="B234" s="23">
        <v>20</v>
      </c>
      <c r="C234" s="7" t="s">
        <v>846</v>
      </c>
      <c r="D234" s="17" t="s">
        <v>8</v>
      </c>
      <c r="E234" s="17" t="s">
        <v>100</v>
      </c>
      <c r="F234" s="18">
        <v>1974</v>
      </c>
      <c r="G234" s="19" t="s">
        <v>2193</v>
      </c>
      <c r="H234" s="20">
        <f t="shared" si="9"/>
        <v>494.56787325029137</v>
      </c>
      <c r="I234" s="21">
        <f t="shared" si="10"/>
        <v>494.56787325029137</v>
      </c>
      <c r="J234" s="22">
        <f t="shared" si="11"/>
        <v>2</v>
      </c>
      <c r="K234" s="5"/>
      <c r="L234" s="5"/>
      <c r="M234" s="5">
        <v>169.73697357246346</v>
      </c>
      <c r="N234" s="5">
        <v>324.8308996778279</v>
      </c>
      <c r="O234" s="5"/>
      <c r="P234" s="5"/>
      <c r="Q234" s="5"/>
      <c r="R234" s="5"/>
      <c r="S234" s="5"/>
      <c r="T234" s="5"/>
      <c r="U234" s="5"/>
    </row>
    <row r="235" spans="1:21" ht="12.75">
      <c r="A235" s="16">
        <v>232</v>
      </c>
      <c r="B235" s="23">
        <v>17</v>
      </c>
      <c r="C235" s="7" t="s">
        <v>50</v>
      </c>
      <c r="D235" s="17" t="s">
        <v>9</v>
      </c>
      <c r="E235" s="17" t="s">
        <v>93</v>
      </c>
      <c r="F235" s="18">
        <v>16</v>
      </c>
      <c r="G235" s="19" t="s">
        <v>2188</v>
      </c>
      <c r="H235" s="20">
        <f t="shared" si="9"/>
        <v>489.99196450407</v>
      </c>
      <c r="I235" s="21">
        <f t="shared" si="10"/>
        <v>489.99196450407</v>
      </c>
      <c r="J235" s="22">
        <f t="shared" si="11"/>
        <v>2</v>
      </c>
      <c r="K235" s="5">
        <v>207.5451559934317</v>
      </c>
      <c r="L235" s="5">
        <v>282.4468085106383</v>
      </c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16">
        <v>233</v>
      </c>
      <c r="B236" s="23">
        <v>41</v>
      </c>
      <c r="C236" s="7" t="s">
        <v>1047</v>
      </c>
      <c r="D236" s="17" t="s">
        <v>3</v>
      </c>
      <c r="E236" s="17"/>
      <c r="F236" s="18">
        <v>1985</v>
      </c>
      <c r="G236" s="19" t="s">
        <v>2191</v>
      </c>
      <c r="H236" s="20">
        <f t="shared" si="9"/>
        <v>488.48354677907963</v>
      </c>
      <c r="I236" s="21">
        <f t="shared" si="10"/>
        <v>488.48354677907963</v>
      </c>
      <c r="J236" s="22">
        <f t="shared" si="11"/>
        <v>1</v>
      </c>
      <c r="K236" s="5"/>
      <c r="L236" s="5"/>
      <c r="M236" s="5"/>
      <c r="N236" s="5">
        <v>488.48354677907963</v>
      </c>
      <c r="O236" s="5"/>
      <c r="P236" s="5"/>
      <c r="Q236" s="5"/>
      <c r="R236" s="5"/>
      <c r="S236" s="5"/>
      <c r="T236" s="5"/>
      <c r="U236" s="5"/>
    </row>
    <row r="237" spans="1:21" ht="12.75">
      <c r="A237" s="16">
        <v>234</v>
      </c>
      <c r="B237" s="23">
        <v>18</v>
      </c>
      <c r="C237" s="40" t="s">
        <v>2236</v>
      </c>
      <c r="D237" s="40" t="s">
        <v>21</v>
      </c>
      <c r="E237" s="17" t="s">
        <v>92</v>
      </c>
      <c r="F237" s="38" t="s">
        <v>1285</v>
      </c>
      <c r="G237" s="19" t="s">
        <v>2188</v>
      </c>
      <c r="H237" s="20">
        <f t="shared" si="9"/>
        <v>481.10599078341016</v>
      </c>
      <c r="I237" s="21">
        <f t="shared" si="10"/>
        <v>481.10599078341016</v>
      </c>
      <c r="J237" s="22">
        <f t="shared" si="11"/>
        <v>1</v>
      </c>
      <c r="K237" s="5"/>
      <c r="L237" s="5"/>
      <c r="M237" s="5"/>
      <c r="N237" s="5"/>
      <c r="O237" s="5"/>
      <c r="P237" s="5"/>
      <c r="Q237" s="5"/>
      <c r="R237" s="5"/>
      <c r="S237" s="5"/>
      <c r="T237" s="5">
        <v>481.10599078341016</v>
      </c>
      <c r="U237" s="5"/>
    </row>
    <row r="238" spans="1:21" ht="12.75">
      <c r="A238" s="16">
        <v>235</v>
      </c>
      <c r="B238" s="23">
        <v>42</v>
      </c>
      <c r="C238" s="7" t="s">
        <v>188</v>
      </c>
      <c r="D238" s="17" t="s">
        <v>18</v>
      </c>
      <c r="E238" s="17" t="s">
        <v>107</v>
      </c>
      <c r="F238" s="18">
        <v>32</v>
      </c>
      <c r="G238" s="19" t="s">
        <v>2191</v>
      </c>
      <c r="H238" s="20">
        <f t="shared" si="9"/>
        <v>478.66043613707166</v>
      </c>
      <c r="I238" s="21">
        <f t="shared" si="10"/>
        <v>478.66043613707166</v>
      </c>
      <c r="J238" s="22">
        <f t="shared" si="11"/>
        <v>1</v>
      </c>
      <c r="K238" s="5">
        <v>478.66043613707166</v>
      </c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2.75">
      <c r="A239" s="16">
        <v>236</v>
      </c>
      <c r="B239" s="23">
        <v>19</v>
      </c>
      <c r="C239" s="7" t="s">
        <v>1035</v>
      </c>
      <c r="D239" s="17" t="s">
        <v>23</v>
      </c>
      <c r="E239" s="17" t="s">
        <v>568</v>
      </c>
      <c r="F239" s="18">
        <v>2001</v>
      </c>
      <c r="G239" s="19" t="s">
        <v>2188</v>
      </c>
      <c r="H239" s="20">
        <f t="shared" si="9"/>
        <v>467.5924441808652</v>
      </c>
      <c r="I239" s="21">
        <f t="shared" si="10"/>
        <v>467.5924441808652</v>
      </c>
      <c r="J239" s="22">
        <f t="shared" si="11"/>
        <v>1</v>
      </c>
      <c r="K239" s="5"/>
      <c r="L239" s="5"/>
      <c r="M239" s="5"/>
      <c r="N239" s="5">
        <v>467.5924441808652</v>
      </c>
      <c r="O239" s="5"/>
      <c r="P239" s="5"/>
      <c r="Q239" s="5"/>
      <c r="R239" s="5"/>
      <c r="S239" s="5"/>
      <c r="T239" s="5"/>
      <c r="U239" s="5"/>
    </row>
    <row r="240" spans="1:21" ht="12.75">
      <c r="A240" s="16">
        <v>237</v>
      </c>
      <c r="B240" s="23"/>
      <c r="C240" s="7" t="s">
        <v>1476</v>
      </c>
      <c r="D240" s="17" t="s">
        <v>3</v>
      </c>
      <c r="E240" s="17" t="s">
        <v>1310</v>
      </c>
      <c r="F240" s="18" t="s">
        <v>1309</v>
      </c>
      <c r="G240" s="19"/>
      <c r="H240" s="20">
        <f t="shared" si="9"/>
        <v>467.16853772113456</v>
      </c>
      <c r="I240" s="21">
        <f t="shared" si="10"/>
        <v>467.16853772113456</v>
      </c>
      <c r="J240" s="22">
        <f t="shared" si="11"/>
        <v>1</v>
      </c>
      <c r="K240" s="5"/>
      <c r="L240" s="5"/>
      <c r="M240" s="5"/>
      <c r="N240" s="5"/>
      <c r="O240" s="5"/>
      <c r="P240" s="5"/>
      <c r="Q240" s="5">
        <v>467.16853772113456</v>
      </c>
      <c r="R240" s="5"/>
      <c r="S240" s="5"/>
      <c r="T240" s="5"/>
      <c r="U240" s="5"/>
    </row>
    <row r="241" spans="1:21" ht="12.75">
      <c r="A241" s="16">
        <v>238</v>
      </c>
      <c r="B241" s="23"/>
      <c r="C241" s="7" t="s">
        <v>1346</v>
      </c>
      <c r="D241" s="17" t="s">
        <v>8</v>
      </c>
      <c r="E241" s="17"/>
      <c r="F241" s="18" t="s">
        <v>1309</v>
      </c>
      <c r="G241" s="19"/>
      <c r="H241" s="20">
        <f t="shared" si="9"/>
        <v>462.00074416227244</v>
      </c>
      <c r="I241" s="21">
        <f t="shared" si="10"/>
        <v>462.00074416227244</v>
      </c>
      <c r="J241" s="22">
        <f t="shared" si="11"/>
        <v>1</v>
      </c>
      <c r="K241" s="5"/>
      <c r="L241" s="5"/>
      <c r="M241" s="5"/>
      <c r="N241" s="5"/>
      <c r="O241" s="5"/>
      <c r="P241" s="5"/>
      <c r="Q241" s="5">
        <v>462.00074416227244</v>
      </c>
      <c r="R241" s="5"/>
      <c r="S241" s="5"/>
      <c r="T241" s="5"/>
      <c r="U241" s="5"/>
    </row>
    <row r="242" spans="1:21" ht="12.75">
      <c r="A242" s="16">
        <v>239</v>
      </c>
      <c r="B242" s="23">
        <v>20</v>
      </c>
      <c r="C242" s="7" t="s">
        <v>1037</v>
      </c>
      <c r="D242" s="17" t="s">
        <v>8</v>
      </c>
      <c r="E242" s="17" t="s">
        <v>104</v>
      </c>
      <c r="F242" s="18">
        <v>2000</v>
      </c>
      <c r="G242" s="19" t="s">
        <v>2188</v>
      </c>
      <c r="H242" s="20">
        <f t="shared" si="9"/>
        <v>461.5477087307057</v>
      </c>
      <c r="I242" s="21">
        <f t="shared" si="10"/>
        <v>461.5477087307057</v>
      </c>
      <c r="J242" s="22">
        <f t="shared" si="11"/>
        <v>1</v>
      </c>
      <c r="K242" s="5"/>
      <c r="L242" s="5"/>
      <c r="M242" s="5"/>
      <c r="N242" s="5">
        <v>461.5477087307057</v>
      </c>
      <c r="O242" s="5"/>
      <c r="P242" s="5"/>
      <c r="Q242" s="5"/>
      <c r="R242" s="5"/>
      <c r="S242" s="5"/>
      <c r="T242" s="5"/>
      <c r="U242" s="5"/>
    </row>
    <row r="243" spans="1:21" ht="12.75">
      <c r="A243" s="16">
        <v>240</v>
      </c>
      <c r="B243" s="23"/>
      <c r="C243" s="7" t="s">
        <v>1392</v>
      </c>
      <c r="D243" s="17" t="s">
        <v>3</v>
      </c>
      <c r="E243" s="17" t="s">
        <v>1311</v>
      </c>
      <c r="F243" s="18" t="s">
        <v>1309</v>
      </c>
      <c r="G243" s="19"/>
      <c r="H243" s="20">
        <f t="shared" si="9"/>
        <v>458.71214826117836</v>
      </c>
      <c r="I243" s="21">
        <f t="shared" si="10"/>
        <v>458.71214826117836</v>
      </c>
      <c r="J243" s="22">
        <f t="shared" si="11"/>
        <v>1</v>
      </c>
      <c r="K243" s="5"/>
      <c r="L243" s="5"/>
      <c r="M243" s="5"/>
      <c r="N243" s="5"/>
      <c r="O243" s="5"/>
      <c r="P243" s="5"/>
      <c r="Q243" s="5">
        <v>458.71214826117836</v>
      </c>
      <c r="R243" s="5"/>
      <c r="S243" s="5"/>
      <c r="T243" s="5"/>
      <c r="U243" s="5"/>
    </row>
    <row r="244" spans="1:21" ht="12.75">
      <c r="A244" s="16">
        <v>241</v>
      </c>
      <c r="B244" s="23"/>
      <c r="C244" s="7" t="s">
        <v>1449</v>
      </c>
      <c r="D244" s="17" t="s">
        <v>3</v>
      </c>
      <c r="E244" s="17" t="s">
        <v>1293</v>
      </c>
      <c r="F244" s="18" t="s">
        <v>1309</v>
      </c>
      <c r="G244" s="19"/>
      <c r="H244" s="20">
        <f t="shared" si="9"/>
        <v>455.8933517745263</v>
      </c>
      <c r="I244" s="21">
        <f t="shared" si="10"/>
        <v>455.8933517745263</v>
      </c>
      <c r="J244" s="22">
        <f t="shared" si="11"/>
        <v>1</v>
      </c>
      <c r="K244" s="5"/>
      <c r="L244" s="5"/>
      <c r="M244" s="5"/>
      <c r="N244" s="5"/>
      <c r="O244" s="5"/>
      <c r="P244" s="5"/>
      <c r="Q244" s="5">
        <v>455.8933517745263</v>
      </c>
      <c r="R244" s="5"/>
      <c r="S244" s="5"/>
      <c r="T244" s="5"/>
      <c r="U244" s="5"/>
    </row>
    <row r="245" spans="1:21" ht="12.75">
      <c r="A245" s="16">
        <v>242</v>
      </c>
      <c r="B245" s="23">
        <v>21</v>
      </c>
      <c r="C245" s="7" t="s">
        <v>59</v>
      </c>
      <c r="D245" s="17" t="s">
        <v>21</v>
      </c>
      <c r="E245" s="17" t="s">
        <v>92</v>
      </c>
      <c r="F245" s="18">
        <v>40</v>
      </c>
      <c r="G245" s="19" t="s">
        <v>2193</v>
      </c>
      <c r="H245" s="20">
        <f t="shared" si="9"/>
        <v>455.6250218355866</v>
      </c>
      <c r="I245" s="21">
        <f t="shared" si="10"/>
        <v>455.6250218355866</v>
      </c>
      <c r="J245" s="22">
        <f t="shared" si="11"/>
        <v>2</v>
      </c>
      <c r="K245" s="5">
        <v>196.65845648604252</v>
      </c>
      <c r="L245" s="5">
        <v>258.9665653495441</v>
      </c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2.75">
      <c r="A246" s="16">
        <v>243</v>
      </c>
      <c r="B246" s="23">
        <v>29</v>
      </c>
      <c r="C246" s="7" t="s">
        <v>41</v>
      </c>
      <c r="D246" s="17" t="s">
        <v>17</v>
      </c>
      <c r="E246" s="17" t="s">
        <v>99</v>
      </c>
      <c r="F246" s="18">
        <v>1981</v>
      </c>
      <c r="G246" s="19" t="s">
        <v>2192</v>
      </c>
      <c r="H246" s="20">
        <f t="shared" si="9"/>
        <v>451.78541999563083</v>
      </c>
      <c r="I246" s="21">
        <f t="shared" si="10"/>
        <v>451.78541999563083</v>
      </c>
      <c r="J246" s="22">
        <f t="shared" si="11"/>
        <v>2</v>
      </c>
      <c r="K246" s="5">
        <v>212.84893267651876</v>
      </c>
      <c r="L246" s="5"/>
      <c r="M246" s="5">
        <v>238.9364873191121</v>
      </c>
      <c r="N246" s="5"/>
      <c r="O246" s="5"/>
      <c r="P246" s="5"/>
      <c r="Q246" s="5"/>
      <c r="R246" s="5"/>
      <c r="S246" s="5"/>
      <c r="T246" s="5"/>
      <c r="U246" s="5"/>
    </row>
    <row r="247" spans="1:21" ht="12.75">
      <c r="A247" s="16">
        <v>244</v>
      </c>
      <c r="B247" s="23">
        <v>12</v>
      </c>
      <c r="C247" s="7" t="s">
        <v>1034</v>
      </c>
      <c r="D247" s="17" t="s">
        <v>8</v>
      </c>
      <c r="E247" s="17" t="s">
        <v>947</v>
      </c>
      <c r="F247" s="18">
        <v>1971</v>
      </c>
      <c r="G247" s="19" t="s">
        <v>2194</v>
      </c>
      <c r="H247" s="20">
        <f t="shared" si="9"/>
        <v>449.4161631056757</v>
      </c>
      <c r="I247" s="21">
        <f t="shared" si="10"/>
        <v>449.4161631056757</v>
      </c>
      <c r="J247" s="22">
        <f t="shared" si="11"/>
        <v>1</v>
      </c>
      <c r="K247" s="5"/>
      <c r="L247" s="5"/>
      <c r="M247" s="5"/>
      <c r="N247" s="5">
        <v>449.4161631056757</v>
      </c>
      <c r="O247" s="5"/>
      <c r="P247" s="5"/>
      <c r="Q247" s="5"/>
      <c r="R247" s="5"/>
      <c r="S247" s="5"/>
      <c r="T247" s="5"/>
      <c r="U247" s="5"/>
    </row>
    <row r="248" spans="1:21" ht="12.75">
      <c r="A248" s="16">
        <v>245</v>
      </c>
      <c r="B248" s="23">
        <v>21</v>
      </c>
      <c r="C248" s="7" t="s">
        <v>977</v>
      </c>
      <c r="D248" s="17" t="s">
        <v>22</v>
      </c>
      <c r="E248" s="17" t="s">
        <v>823</v>
      </c>
      <c r="F248" s="18">
        <v>2002</v>
      </c>
      <c r="G248" s="19" t="s">
        <v>2188</v>
      </c>
      <c r="H248" s="20">
        <f t="shared" si="9"/>
        <v>444.4373206815304</v>
      </c>
      <c r="I248" s="21">
        <f t="shared" si="10"/>
        <v>444.4373206815304</v>
      </c>
      <c r="J248" s="22">
        <f t="shared" si="11"/>
        <v>1</v>
      </c>
      <c r="K248" s="5"/>
      <c r="L248" s="5"/>
      <c r="M248" s="5"/>
      <c r="N248" s="5">
        <v>444.4373206815304</v>
      </c>
      <c r="O248" s="5"/>
      <c r="P248" s="5"/>
      <c r="Q248" s="5"/>
      <c r="R248" s="5"/>
      <c r="S248" s="5"/>
      <c r="T248" s="5"/>
      <c r="U248" s="5"/>
    </row>
    <row r="249" spans="1:21" ht="12.75">
      <c r="A249" s="16">
        <v>246</v>
      </c>
      <c r="B249" s="23"/>
      <c r="C249" s="7" t="s">
        <v>1539</v>
      </c>
      <c r="D249" s="17" t="s">
        <v>547</v>
      </c>
      <c r="E249" s="17" t="s">
        <v>1312</v>
      </c>
      <c r="F249" s="18" t="s">
        <v>1309</v>
      </c>
      <c r="G249" s="19"/>
      <c r="H249" s="20">
        <f t="shared" si="9"/>
        <v>444.14836641347597</v>
      </c>
      <c r="I249" s="21">
        <f t="shared" si="10"/>
        <v>444.14836641347597</v>
      </c>
      <c r="J249" s="22">
        <f t="shared" si="11"/>
        <v>1</v>
      </c>
      <c r="K249" s="5"/>
      <c r="L249" s="5"/>
      <c r="M249" s="5"/>
      <c r="N249" s="5"/>
      <c r="O249" s="5"/>
      <c r="P249" s="5"/>
      <c r="Q249" s="5">
        <v>444.14836641347597</v>
      </c>
      <c r="R249" s="5"/>
      <c r="S249" s="5"/>
      <c r="T249" s="5"/>
      <c r="U249" s="5"/>
    </row>
    <row r="250" spans="1:21" ht="12.75">
      <c r="A250" s="16">
        <v>247</v>
      </c>
      <c r="B250" s="23"/>
      <c r="C250" s="7" t="s">
        <v>1478</v>
      </c>
      <c r="D250" s="17" t="s">
        <v>3</v>
      </c>
      <c r="E250" s="17" t="s">
        <v>204</v>
      </c>
      <c r="F250" s="18" t="s">
        <v>1309</v>
      </c>
      <c r="G250" s="19"/>
      <c r="H250" s="20">
        <f t="shared" si="9"/>
        <v>440.95373039527044</v>
      </c>
      <c r="I250" s="21">
        <f t="shared" si="10"/>
        <v>440.95373039527044</v>
      </c>
      <c r="J250" s="22">
        <f t="shared" si="11"/>
        <v>1</v>
      </c>
      <c r="K250" s="5"/>
      <c r="L250" s="5"/>
      <c r="M250" s="5"/>
      <c r="N250" s="5"/>
      <c r="O250" s="5"/>
      <c r="P250" s="5"/>
      <c r="Q250" s="5">
        <v>440.95373039527044</v>
      </c>
      <c r="R250" s="5"/>
      <c r="S250" s="5"/>
      <c r="T250" s="5"/>
      <c r="U250" s="5"/>
    </row>
    <row r="251" spans="1:21" ht="12.75">
      <c r="A251" s="16">
        <v>248</v>
      </c>
      <c r="B251" s="23">
        <v>43</v>
      </c>
      <c r="C251" s="7" t="s">
        <v>1029</v>
      </c>
      <c r="D251" s="17" t="s">
        <v>22</v>
      </c>
      <c r="E251" s="17" t="s">
        <v>823</v>
      </c>
      <c r="F251" s="18">
        <v>1986</v>
      </c>
      <c r="G251" s="19" t="s">
        <v>2191</v>
      </c>
      <c r="H251" s="20">
        <f t="shared" si="9"/>
        <v>440.3721008511116</v>
      </c>
      <c r="I251" s="21">
        <f t="shared" si="10"/>
        <v>440.3721008511116</v>
      </c>
      <c r="J251" s="22">
        <f t="shared" si="11"/>
        <v>1</v>
      </c>
      <c r="K251" s="5"/>
      <c r="L251" s="5"/>
      <c r="M251" s="5"/>
      <c r="N251" s="5">
        <v>440.3721008511116</v>
      </c>
      <c r="O251" s="5"/>
      <c r="P251" s="5"/>
      <c r="Q251" s="5"/>
      <c r="R251" s="5"/>
      <c r="S251" s="5"/>
      <c r="T251" s="5"/>
      <c r="U251" s="5"/>
    </row>
    <row r="252" spans="1:21" ht="12.75">
      <c r="A252" s="16">
        <v>249</v>
      </c>
      <c r="B252" s="23"/>
      <c r="C252" s="7" t="s">
        <v>1507</v>
      </c>
      <c r="D252" s="17" t="s">
        <v>8</v>
      </c>
      <c r="E252" s="17" t="s">
        <v>104</v>
      </c>
      <c r="F252" s="18" t="s">
        <v>1309</v>
      </c>
      <c r="G252" s="19"/>
      <c r="H252" s="20">
        <f t="shared" si="9"/>
        <v>438.9805728546139</v>
      </c>
      <c r="I252" s="21">
        <f t="shared" si="10"/>
        <v>438.9805728546139</v>
      </c>
      <c r="J252" s="22">
        <f t="shared" si="11"/>
        <v>1</v>
      </c>
      <c r="K252" s="5"/>
      <c r="L252" s="5"/>
      <c r="M252" s="5"/>
      <c r="N252" s="5"/>
      <c r="O252" s="5"/>
      <c r="P252" s="5"/>
      <c r="Q252" s="5">
        <v>438.9805728546139</v>
      </c>
      <c r="R252" s="5"/>
      <c r="S252" s="5"/>
      <c r="T252" s="5"/>
      <c r="U252" s="5"/>
    </row>
    <row r="253" spans="1:21" ht="12.75">
      <c r="A253" s="16">
        <v>250</v>
      </c>
      <c r="B253" s="23"/>
      <c r="C253" s="7" t="s">
        <v>1430</v>
      </c>
      <c r="D253" s="17" t="s">
        <v>8</v>
      </c>
      <c r="E253" s="17"/>
      <c r="F253" s="18" t="s">
        <v>1309</v>
      </c>
      <c r="G253" s="19"/>
      <c r="H253" s="20">
        <f t="shared" si="9"/>
        <v>438.51077344017193</v>
      </c>
      <c r="I253" s="21">
        <f t="shared" si="10"/>
        <v>438.51077344017193</v>
      </c>
      <c r="J253" s="22">
        <f t="shared" si="11"/>
        <v>1</v>
      </c>
      <c r="K253" s="5"/>
      <c r="L253" s="5"/>
      <c r="M253" s="5"/>
      <c r="N253" s="5"/>
      <c r="O253" s="5"/>
      <c r="P253" s="5"/>
      <c r="Q253" s="5">
        <v>438.51077344017193</v>
      </c>
      <c r="R253" s="5"/>
      <c r="S253" s="5"/>
      <c r="T253" s="5"/>
      <c r="U253" s="5"/>
    </row>
    <row r="254" spans="1:21" ht="12.75">
      <c r="A254" s="16">
        <v>251</v>
      </c>
      <c r="B254" s="23"/>
      <c r="C254" s="7" t="s">
        <v>1391</v>
      </c>
      <c r="D254" s="17" t="s">
        <v>8</v>
      </c>
      <c r="E254" s="17" t="s">
        <v>103</v>
      </c>
      <c r="F254" s="18" t="s">
        <v>1309</v>
      </c>
      <c r="G254" s="19"/>
      <c r="H254" s="20">
        <f t="shared" si="9"/>
        <v>437.1013751968459</v>
      </c>
      <c r="I254" s="21">
        <f t="shared" si="10"/>
        <v>437.1013751968459</v>
      </c>
      <c r="J254" s="22">
        <f t="shared" si="11"/>
        <v>1</v>
      </c>
      <c r="K254" s="5"/>
      <c r="L254" s="5"/>
      <c r="M254" s="5"/>
      <c r="N254" s="5"/>
      <c r="O254" s="5"/>
      <c r="P254" s="5"/>
      <c r="Q254" s="5">
        <v>437.1013751968459</v>
      </c>
      <c r="R254" s="5"/>
      <c r="S254" s="5"/>
      <c r="T254" s="5"/>
      <c r="U254" s="5"/>
    </row>
    <row r="255" spans="1:21" ht="12.75">
      <c r="A255" s="16">
        <v>252</v>
      </c>
      <c r="B255" s="23"/>
      <c r="C255" s="7" t="s">
        <v>1450</v>
      </c>
      <c r="D255" s="17" t="s">
        <v>3</v>
      </c>
      <c r="E255" s="17"/>
      <c r="F255" s="18" t="s">
        <v>1309</v>
      </c>
      <c r="G255" s="19"/>
      <c r="H255" s="20">
        <f t="shared" si="9"/>
        <v>436.6315757824039</v>
      </c>
      <c r="I255" s="21">
        <f t="shared" si="10"/>
        <v>436.6315757824039</v>
      </c>
      <c r="J255" s="22">
        <f t="shared" si="11"/>
        <v>1</v>
      </c>
      <c r="K255" s="5"/>
      <c r="L255" s="5"/>
      <c r="M255" s="5"/>
      <c r="N255" s="5"/>
      <c r="O255" s="5"/>
      <c r="P255" s="5"/>
      <c r="Q255" s="5">
        <v>436.6315757824039</v>
      </c>
      <c r="R255" s="5"/>
      <c r="S255" s="5"/>
      <c r="T255" s="5"/>
      <c r="U255" s="5"/>
    </row>
    <row r="256" spans="1:21" ht="12.75">
      <c r="A256" s="16">
        <v>253</v>
      </c>
      <c r="B256" s="23"/>
      <c r="C256" s="7" t="s">
        <v>1404</v>
      </c>
      <c r="D256" s="17" t="s">
        <v>29</v>
      </c>
      <c r="E256" s="17" t="s">
        <v>1313</v>
      </c>
      <c r="F256" s="18" t="s">
        <v>1309</v>
      </c>
      <c r="G256" s="19"/>
      <c r="H256" s="20">
        <f t="shared" si="9"/>
        <v>436.3496961337387</v>
      </c>
      <c r="I256" s="21">
        <f t="shared" si="10"/>
        <v>436.3496961337387</v>
      </c>
      <c r="J256" s="22">
        <f t="shared" si="11"/>
        <v>1</v>
      </c>
      <c r="K256" s="5"/>
      <c r="L256" s="5"/>
      <c r="M256" s="5"/>
      <c r="N256" s="5"/>
      <c r="O256" s="5"/>
      <c r="P256" s="5"/>
      <c r="Q256" s="5">
        <v>436.3496961337387</v>
      </c>
      <c r="R256" s="5"/>
      <c r="S256" s="5"/>
      <c r="T256" s="5"/>
      <c r="U256" s="5"/>
    </row>
    <row r="257" spans="1:21" ht="12.75">
      <c r="A257" s="16">
        <v>254</v>
      </c>
      <c r="B257" s="23"/>
      <c r="C257" s="7" t="s">
        <v>1458</v>
      </c>
      <c r="D257" s="17" t="s">
        <v>3</v>
      </c>
      <c r="E257" s="17"/>
      <c r="F257" s="18" t="s">
        <v>1309</v>
      </c>
      <c r="G257" s="19"/>
      <c r="H257" s="20">
        <f t="shared" si="9"/>
        <v>435.4100973048547</v>
      </c>
      <c r="I257" s="21">
        <f t="shared" si="10"/>
        <v>435.4100973048547</v>
      </c>
      <c r="J257" s="22">
        <f t="shared" si="11"/>
        <v>1</v>
      </c>
      <c r="K257" s="5"/>
      <c r="L257" s="5"/>
      <c r="M257" s="5"/>
      <c r="N257" s="5"/>
      <c r="O257" s="5"/>
      <c r="P257" s="5"/>
      <c r="Q257" s="5">
        <v>435.4100973048547</v>
      </c>
      <c r="R257" s="5"/>
      <c r="S257" s="5"/>
      <c r="T257" s="5"/>
      <c r="U257" s="5"/>
    </row>
    <row r="258" spans="1:21" ht="12.75">
      <c r="A258" s="16">
        <v>255</v>
      </c>
      <c r="B258" s="23"/>
      <c r="C258" s="7" t="s">
        <v>1358</v>
      </c>
      <c r="D258" s="17" t="s">
        <v>8</v>
      </c>
      <c r="E258" s="17" t="s">
        <v>1090</v>
      </c>
      <c r="F258" s="18" t="s">
        <v>1309</v>
      </c>
      <c r="G258" s="19"/>
      <c r="H258" s="20">
        <f t="shared" si="9"/>
        <v>432.40338105242586</v>
      </c>
      <c r="I258" s="21">
        <f t="shared" si="10"/>
        <v>432.40338105242586</v>
      </c>
      <c r="J258" s="22">
        <f t="shared" si="11"/>
        <v>1</v>
      </c>
      <c r="K258" s="5"/>
      <c r="L258" s="5"/>
      <c r="M258" s="5"/>
      <c r="N258" s="5"/>
      <c r="O258" s="5"/>
      <c r="P258" s="5"/>
      <c r="Q258" s="5">
        <v>432.40338105242586</v>
      </c>
      <c r="R258" s="5"/>
      <c r="S258" s="5"/>
      <c r="T258" s="5"/>
      <c r="U258" s="5"/>
    </row>
    <row r="259" spans="1:21" ht="12.75">
      <c r="A259" s="16">
        <v>256</v>
      </c>
      <c r="B259" s="23"/>
      <c r="C259" s="7" t="s">
        <v>1498</v>
      </c>
      <c r="D259" s="17"/>
      <c r="E259" s="17" t="s">
        <v>204</v>
      </c>
      <c r="F259" s="18" t="s">
        <v>1309</v>
      </c>
      <c r="G259" s="19"/>
      <c r="H259" s="20">
        <f t="shared" si="9"/>
        <v>432.40338105242586</v>
      </c>
      <c r="I259" s="21">
        <f t="shared" si="10"/>
        <v>432.40338105242586</v>
      </c>
      <c r="J259" s="22">
        <f t="shared" si="11"/>
        <v>1</v>
      </c>
      <c r="K259" s="5"/>
      <c r="L259" s="5"/>
      <c r="M259" s="5"/>
      <c r="N259" s="5"/>
      <c r="O259" s="5"/>
      <c r="P259" s="5"/>
      <c r="Q259" s="5">
        <v>432.40338105242586</v>
      </c>
      <c r="R259" s="5"/>
      <c r="S259" s="5"/>
      <c r="T259" s="5"/>
      <c r="U259" s="5"/>
    </row>
    <row r="260" spans="1:21" ht="12.75">
      <c r="A260" s="16">
        <v>257</v>
      </c>
      <c r="B260" s="23">
        <v>30</v>
      </c>
      <c r="C260" s="7" t="s">
        <v>978</v>
      </c>
      <c r="D260" s="17" t="s">
        <v>948</v>
      </c>
      <c r="E260" s="17"/>
      <c r="F260" s="18">
        <v>1977</v>
      </c>
      <c r="G260" s="19" t="s">
        <v>2192</v>
      </c>
      <c r="H260" s="20">
        <f aca="true" t="shared" si="12" ref="H260:H323">IF(J260=11,SUM(K260:U260)-SMALL(K260:U260,1)-SMALL(K260:U260,2)-SMALL(K260:U260,3),(IF(J260=10,SUM(K260:U260)-SMALL(K260:U260,1)-SMALL(K260:U260,2),(IF(J260=9,SUM(K260:U260)-SMALL(K260:U260,1),SUM(K260:U260))))))</f>
        <v>431.59250829473143</v>
      </c>
      <c r="I260" s="21">
        <f aca="true" t="shared" si="13" ref="I260:I323">SUM(K260:U260)</f>
        <v>431.59250829473143</v>
      </c>
      <c r="J260" s="22">
        <f aca="true" t="shared" si="14" ref="J260:J323">COUNT(K260:U260)</f>
        <v>1</v>
      </c>
      <c r="K260" s="5"/>
      <c r="L260" s="5"/>
      <c r="M260" s="5"/>
      <c r="N260" s="5">
        <v>431.59250829473143</v>
      </c>
      <c r="O260" s="5"/>
      <c r="P260" s="5"/>
      <c r="Q260" s="5"/>
      <c r="R260" s="5"/>
      <c r="S260" s="5"/>
      <c r="T260" s="5"/>
      <c r="U260" s="5"/>
    </row>
    <row r="261" spans="1:21" ht="12.75">
      <c r="A261" s="16">
        <v>258</v>
      </c>
      <c r="B261" s="23">
        <v>4</v>
      </c>
      <c r="C261" s="7" t="s">
        <v>979</v>
      </c>
      <c r="D261" s="17" t="s">
        <v>22</v>
      </c>
      <c r="E261" s="17" t="s">
        <v>823</v>
      </c>
      <c r="F261" s="18">
        <v>2003</v>
      </c>
      <c r="G261" s="19" t="s">
        <v>2187</v>
      </c>
      <c r="H261" s="20">
        <f t="shared" si="12"/>
        <v>430.26414912885286</v>
      </c>
      <c r="I261" s="21">
        <f t="shared" si="13"/>
        <v>430.26414912885286</v>
      </c>
      <c r="J261" s="22">
        <f t="shared" si="14"/>
        <v>1</v>
      </c>
      <c r="K261" s="5"/>
      <c r="L261" s="5"/>
      <c r="M261" s="5"/>
      <c r="N261" s="5">
        <v>430.26414912885286</v>
      </c>
      <c r="O261" s="5"/>
      <c r="P261" s="5"/>
      <c r="Q261" s="5"/>
      <c r="R261" s="5"/>
      <c r="S261" s="5"/>
      <c r="T261" s="5"/>
      <c r="U261" s="5"/>
    </row>
    <row r="262" spans="1:21" ht="12.75">
      <c r="A262" s="16">
        <v>259</v>
      </c>
      <c r="B262" s="23"/>
      <c r="C262" s="7" t="s">
        <v>1572</v>
      </c>
      <c r="D262" s="17" t="s">
        <v>3</v>
      </c>
      <c r="E262" s="17"/>
      <c r="F262" s="18" t="s">
        <v>1309</v>
      </c>
      <c r="G262" s="19"/>
      <c r="H262" s="20">
        <f t="shared" si="12"/>
        <v>427</v>
      </c>
      <c r="I262" s="21">
        <f t="shared" si="13"/>
        <v>427</v>
      </c>
      <c r="J262" s="22">
        <f t="shared" si="14"/>
        <v>1</v>
      </c>
      <c r="K262" s="5"/>
      <c r="L262" s="5"/>
      <c r="M262" s="5"/>
      <c r="N262" s="5"/>
      <c r="O262" s="5"/>
      <c r="P262" s="5"/>
      <c r="Q262" s="5">
        <v>427</v>
      </c>
      <c r="R262" s="5"/>
      <c r="S262" s="5"/>
      <c r="T262" s="5"/>
      <c r="U262" s="5"/>
    </row>
    <row r="263" spans="1:21" ht="12.75">
      <c r="A263" s="16">
        <v>260</v>
      </c>
      <c r="B263" s="23">
        <v>22</v>
      </c>
      <c r="C263" s="7" t="s">
        <v>606</v>
      </c>
      <c r="D263" s="17" t="s">
        <v>576</v>
      </c>
      <c r="E263" s="17" t="s">
        <v>628</v>
      </c>
      <c r="F263" s="18">
        <v>14</v>
      </c>
      <c r="G263" s="19" t="s">
        <v>2188</v>
      </c>
      <c r="H263" s="20">
        <f t="shared" si="12"/>
        <v>425.7894563535184</v>
      </c>
      <c r="I263" s="21">
        <f t="shared" si="13"/>
        <v>425.7894563535184</v>
      </c>
      <c r="J263" s="22">
        <f t="shared" si="14"/>
        <v>2</v>
      </c>
      <c r="K263" s="5"/>
      <c r="L263" s="5">
        <v>96.85863874345549</v>
      </c>
      <c r="M263" s="5"/>
      <c r="N263" s="5"/>
      <c r="O263" s="5">
        <v>328.9308176100629</v>
      </c>
      <c r="P263" s="5"/>
      <c r="Q263" s="5"/>
      <c r="R263" s="5"/>
      <c r="S263" s="5"/>
      <c r="T263" s="5"/>
      <c r="U263" s="5"/>
    </row>
    <row r="264" spans="1:21" ht="12.75">
      <c r="A264" s="16">
        <v>261</v>
      </c>
      <c r="B264" s="23">
        <v>18</v>
      </c>
      <c r="C264" s="7" t="s">
        <v>980</v>
      </c>
      <c r="D264" s="17" t="s">
        <v>23</v>
      </c>
      <c r="E264" s="17" t="s">
        <v>568</v>
      </c>
      <c r="F264" s="18">
        <v>1999</v>
      </c>
      <c r="G264" s="19" t="s">
        <v>2189</v>
      </c>
      <c r="H264" s="20">
        <f t="shared" si="12"/>
        <v>425.443587811954</v>
      </c>
      <c r="I264" s="21">
        <f t="shared" si="13"/>
        <v>425.443587811954</v>
      </c>
      <c r="J264" s="22">
        <f t="shared" si="14"/>
        <v>1</v>
      </c>
      <c r="K264" s="5"/>
      <c r="L264" s="5"/>
      <c r="M264" s="5"/>
      <c r="N264" s="5">
        <v>425.443587811954</v>
      </c>
      <c r="O264" s="5"/>
      <c r="P264" s="5"/>
      <c r="Q264" s="5"/>
      <c r="R264" s="5"/>
      <c r="S264" s="5"/>
      <c r="T264" s="5"/>
      <c r="U264" s="5"/>
    </row>
    <row r="265" spans="1:21" ht="12.75">
      <c r="A265" s="16">
        <v>262</v>
      </c>
      <c r="B265" s="23">
        <v>13</v>
      </c>
      <c r="C265" s="7" t="s">
        <v>1045</v>
      </c>
      <c r="D265" s="17" t="s">
        <v>871</v>
      </c>
      <c r="E265" s="17"/>
      <c r="F265" s="18">
        <v>1971</v>
      </c>
      <c r="G265" s="19" t="s">
        <v>2194</v>
      </c>
      <c r="H265" s="20">
        <f t="shared" si="12"/>
        <v>423.0613569699787</v>
      </c>
      <c r="I265" s="21">
        <f t="shared" si="13"/>
        <v>423.0613569699787</v>
      </c>
      <c r="J265" s="22">
        <f t="shared" si="14"/>
        <v>1</v>
      </c>
      <c r="K265" s="5"/>
      <c r="L265" s="5"/>
      <c r="M265" s="5"/>
      <c r="N265" s="5">
        <v>423.0613569699787</v>
      </c>
      <c r="O265" s="5"/>
      <c r="P265" s="5"/>
      <c r="Q265" s="5"/>
      <c r="R265" s="5"/>
      <c r="S265" s="5"/>
      <c r="T265" s="5"/>
      <c r="U265" s="5"/>
    </row>
    <row r="266" spans="1:21" ht="12.75">
      <c r="A266" s="16">
        <v>263</v>
      </c>
      <c r="B266" s="23">
        <v>44</v>
      </c>
      <c r="C266" s="7" t="s">
        <v>1033</v>
      </c>
      <c r="D266" s="17" t="s">
        <v>8</v>
      </c>
      <c r="E266" s="17" t="s">
        <v>947</v>
      </c>
      <c r="F266" s="18">
        <v>1983</v>
      </c>
      <c r="G266" s="19" t="s">
        <v>2191</v>
      </c>
      <c r="H266" s="20">
        <f t="shared" si="12"/>
        <v>421.652855471317</v>
      </c>
      <c r="I266" s="21">
        <f t="shared" si="13"/>
        <v>421.652855471317</v>
      </c>
      <c r="J266" s="22">
        <f t="shared" si="14"/>
        <v>1</v>
      </c>
      <c r="K266" s="5"/>
      <c r="L266" s="5"/>
      <c r="M266" s="5"/>
      <c r="N266" s="5">
        <v>421.652855471317</v>
      </c>
      <c r="O266" s="5"/>
      <c r="P266" s="5"/>
      <c r="Q266" s="5"/>
      <c r="R266" s="5"/>
      <c r="S266" s="5"/>
      <c r="T266" s="5"/>
      <c r="U266" s="5"/>
    </row>
    <row r="267" spans="1:21" ht="12.75">
      <c r="A267" s="16">
        <v>264</v>
      </c>
      <c r="B267" s="23"/>
      <c r="C267" s="7" t="s">
        <v>1393</v>
      </c>
      <c r="D267" s="17" t="s">
        <v>17</v>
      </c>
      <c r="E267" s="17" t="s">
        <v>1307</v>
      </c>
      <c r="F267" s="18" t="s">
        <v>1309</v>
      </c>
      <c r="G267" s="19"/>
      <c r="H267" s="20">
        <f t="shared" si="12"/>
        <v>420.18859627693354</v>
      </c>
      <c r="I267" s="21">
        <f t="shared" si="13"/>
        <v>420.18859627693354</v>
      </c>
      <c r="J267" s="22">
        <f t="shared" si="14"/>
        <v>1</v>
      </c>
      <c r="K267" s="5"/>
      <c r="L267" s="5"/>
      <c r="M267" s="5"/>
      <c r="N267" s="5"/>
      <c r="O267" s="5"/>
      <c r="P267" s="5"/>
      <c r="Q267" s="5">
        <v>420.18859627693354</v>
      </c>
      <c r="R267" s="5"/>
      <c r="S267" s="5"/>
      <c r="T267" s="5"/>
      <c r="U267" s="5"/>
    </row>
    <row r="268" spans="1:21" ht="12.75">
      <c r="A268" s="16">
        <v>265</v>
      </c>
      <c r="B268" s="23">
        <v>5</v>
      </c>
      <c r="C268" s="7" t="s">
        <v>610</v>
      </c>
      <c r="D268" s="17" t="s">
        <v>28</v>
      </c>
      <c r="E268" s="17" t="s">
        <v>589</v>
      </c>
      <c r="F268" s="18">
        <v>13</v>
      </c>
      <c r="G268" s="19" t="s">
        <v>2187</v>
      </c>
      <c r="H268" s="20">
        <f t="shared" si="12"/>
        <v>419.55447989726366</v>
      </c>
      <c r="I268" s="21">
        <f t="shared" si="13"/>
        <v>419.55447989726366</v>
      </c>
      <c r="J268" s="22">
        <f t="shared" si="14"/>
        <v>2</v>
      </c>
      <c r="K268" s="5"/>
      <c r="L268" s="5">
        <v>95.0261780104712</v>
      </c>
      <c r="M268" s="5"/>
      <c r="N268" s="5"/>
      <c r="O268" s="5">
        <v>324.52830188679246</v>
      </c>
      <c r="P268" s="5"/>
      <c r="Q268" s="5"/>
      <c r="R268" s="5"/>
      <c r="S268" s="5"/>
      <c r="T268" s="5"/>
      <c r="U268" s="5"/>
    </row>
    <row r="269" spans="1:21" ht="12.75">
      <c r="A269" s="16">
        <v>266</v>
      </c>
      <c r="B269" s="23"/>
      <c r="C269" s="7" t="s">
        <v>1383</v>
      </c>
      <c r="D269" s="17" t="s">
        <v>3</v>
      </c>
      <c r="E269" s="17" t="s">
        <v>204</v>
      </c>
      <c r="F269" s="18" t="s">
        <v>1309</v>
      </c>
      <c r="G269" s="19"/>
      <c r="H269" s="20">
        <f t="shared" si="12"/>
        <v>419.3429573309379</v>
      </c>
      <c r="I269" s="21">
        <f t="shared" si="13"/>
        <v>419.3429573309379</v>
      </c>
      <c r="J269" s="22">
        <f t="shared" si="14"/>
        <v>1</v>
      </c>
      <c r="K269" s="5"/>
      <c r="L269" s="5"/>
      <c r="M269" s="5"/>
      <c r="N269" s="5"/>
      <c r="O269" s="5"/>
      <c r="P269" s="5"/>
      <c r="Q269" s="5">
        <v>419.3429573309379</v>
      </c>
      <c r="R269" s="5"/>
      <c r="S269" s="5"/>
      <c r="T269" s="5"/>
      <c r="U269" s="5"/>
    </row>
    <row r="270" spans="1:21" ht="12.75">
      <c r="A270" s="16">
        <v>267</v>
      </c>
      <c r="B270" s="23">
        <v>22</v>
      </c>
      <c r="C270" s="7" t="s">
        <v>981</v>
      </c>
      <c r="D270" s="17" t="s">
        <v>949</v>
      </c>
      <c r="E270" s="17" t="s">
        <v>950</v>
      </c>
      <c r="F270" s="18">
        <v>1973</v>
      </c>
      <c r="G270" s="19" t="s">
        <v>2193</v>
      </c>
      <c r="H270" s="20">
        <f t="shared" si="12"/>
        <v>418.03242558784405</v>
      </c>
      <c r="I270" s="21">
        <f t="shared" si="13"/>
        <v>418.03242558784405</v>
      </c>
      <c r="J270" s="22">
        <f t="shared" si="14"/>
        <v>1</v>
      </c>
      <c r="K270" s="5"/>
      <c r="L270" s="5"/>
      <c r="M270" s="5"/>
      <c r="N270" s="5">
        <v>418.03242558784405</v>
      </c>
      <c r="O270" s="5"/>
      <c r="P270" s="5"/>
      <c r="Q270" s="5"/>
      <c r="R270" s="5"/>
      <c r="S270" s="5"/>
      <c r="T270" s="5"/>
      <c r="U270" s="5"/>
    </row>
    <row r="271" spans="1:21" ht="12.75">
      <c r="A271" s="16">
        <v>268</v>
      </c>
      <c r="B271" s="23"/>
      <c r="C271" s="7" t="s">
        <v>1334</v>
      </c>
      <c r="D271" s="17" t="s">
        <v>3</v>
      </c>
      <c r="E271" s="17"/>
      <c r="F271" s="18" t="s">
        <v>1309</v>
      </c>
      <c r="G271" s="19"/>
      <c r="H271" s="20">
        <f t="shared" si="12"/>
        <v>417.8395992047235</v>
      </c>
      <c r="I271" s="21">
        <f t="shared" si="13"/>
        <v>417.8395992047235</v>
      </c>
      <c r="J271" s="22">
        <f t="shared" si="14"/>
        <v>1</v>
      </c>
      <c r="K271" s="5"/>
      <c r="L271" s="5"/>
      <c r="M271" s="5"/>
      <c r="N271" s="5"/>
      <c r="O271" s="5"/>
      <c r="P271" s="5"/>
      <c r="Q271" s="5">
        <v>417.8395992047235</v>
      </c>
      <c r="R271" s="5"/>
      <c r="S271" s="5"/>
      <c r="T271" s="5"/>
      <c r="U271" s="5"/>
    </row>
    <row r="272" spans="1:21" ht="12.75">
      <c r="A272" s="16">
        <v>269</v>
      </c>
      <c r="B272" s="23"/>
      <c r="C272" s="7" t="s">
        <v>1480</v>
      </c>
      <c r="D272" s="17" t="s">
        <v>3</v>
      </c>
      <c r="E272" s="17"/>
      <c r="F272" s="18" t="s">
        <v>1309</v>
      </c>
      <c r="G272" s="19"/>
      <c r="H272" s="20">
        <f t="shared" si="12"/>
        <v>416.4302009613975</v>
      </c>
      <c r="I272" s="21">
        <f t="shared" si="13"/>
        <v>416.4302009613975</v>
      </c>
      <c r="J272" s="22">
        <f t="shared" si="14"/>
        <v>1</v>
      </c>
      <c r="K272" s="5"/>
      <c r="L272" s="5"/>
      <c r="M272" s="5"/>
      <c r="N272" s="5"/>
      <c r="O272" s="5"/>
      <c r="P272" s="5"/>
      <c r="Q272" s="5">
        <v>416.4302009613975</v>
      </c>
      <c r="R272" s="5"/>
      <c r="S272" s="5"/>
      <c r="T272" s="5"/>
      <c r="U272" s="5"/>
    </row>
    <row r="273" spans="1:21" ht="12.75">
      <c r="A273" s="16">
        <v>270</v>
      </c>
      <c r="B273" s="23"/>
      <c r="C273" s="7" t="s">
        <v>1541</v>
      </c>
      <c r="D273" s="17" t="s">
        <v>8</v>
      </c>
      <c r="E273" s="17" t="s">
        <v>103</v>
      </c>
      <c r="F273" s="18" t="s">
        <v>1309</v>
      </c>
      <c r="G273" s="19"/>
      <c r="H273" s="20">
        <f t="shared" si="12"/>
        <v>414.92684283518304</v>
      </c>
      <c r="I273" s="21">
        <f t="shared" si="13"/>
        <v>414.92684283518304</v>
      </c>
      <c r="J273" s="22">
        <f t="shared" si="14"/>
        <v>1</v>
      </c>
      <c r="K273" s="5"/>
      <c r="L273" s="5"/>
      <c r="M273" s="5"/>
      <c r="N273" s="5"/>
      <c r="O273" s="5"/>
      <c r="P273" s="5"/>
      <c r="Q273" s="5">
        <v>414.92684283518304</v>
      </c>
      <c r="R273" s="5"/>
      <c r="S273" s="5"/>
      <c r="T273" s="5"/>
      <c r="U273" s="5"/>
    </row>
    <row r="274" spans="1:21" ht="12.75">
      <c r="A274" s="16">
        <v>271</v>
      </c>
      <c r="B274" s="23"/>
      <c r="C274" s="7" t="s">
        <v>1479</v>
      </c>
      <c r="D274" s="17" t="s">
        <v>8</v>
      </c>
      <c r="E274" s="17" t="s">
        <v>103</v>
      </c>
      <c r="F274" s="18" t="s">
        <v>1309</v>
      </c>
      <c r="G274" s="19"/>
      <c r="H274" s="20">
        <f t="shared" si="12"/>
        <v>414.457043420741</v>
      </c>
      <c r="I274" s="21">
        <f t="shared" si="13"/>
        <v>414.457043420741</v>
      </c>
      <c r="J274" s="22">
        <f t="shared" si="14"/>
        <v>1</v>
      </c>
      <c r="K274" s="5"/>
      <c r="L274" s="5"/>
      <c r="M274" s="5"/>
      <c r="N274" s="5"/>
      <c r="O274" s="5"/>
      <c r="P274" s="5"/>
      <c r="Q274" s="5">
        <v>414.457043420741</v>
      </c>
      <c r="R274" s="5"/>
      <c r="S274" s="5"/>
      <c r="T274" s="5"/>
      <c r="U274" s="5"/>
    </row>
    <row r="275" spans="1:21" ht="12.75">
      <c r="A275" s="16">
        <v>272</v>
      </c>
      <c r="B275" s="23">
        <v>6</v>
      </c>
      <c r="C275" s="7" t="s">
        <v>40</v>
      </c>
      <c r="D275" s="17" t="s">
        <v>9</v>
      </c>
      <c r="E275" s="17"/>
      <c r="F275" s="18">
        <v>12</v>
      </c>
      <c r="G275" s="19" t="s">
        <v>2187</v>
      </c>
      <c r="H275" s="20">
        <f t="shared" si="12"/>
        <v>412.2459841150493</v>
      </c>
      <c r="I275" s="21">
        <f t="shared" si="13"/>
        <v>412.2459841150493</v>
      </c>
      <c r="J275" s="22">
        <f t="shared" si="14"/>
        <v>3</v>
      </c>
      <c r="K275" s="5">
        <v>216.47783251231527</v>
      </c>
      <c r="L275" s="5">
        <v>96.85863874345549</v>
      </c>
      <c r="M275" s="5"/>
      <c r="N275" s="5"/>
      <c r="O275" s="5"/>
      <c r="P275" s="5"/>
      <c r="Q275" s="5"/>
      <c r="R275" s="5">
        <v>98.90951285927846</v>
      </c>
      <c r="S275" s="5"/>
      <c r="T275" s="5"/>
      <c r="U275" s="5"/>
    </row>
    <row r="276" spans="1:21" ht="12.75">
      <c r="A276" s="16">
        <v>273</v>
      </c>
      <c r="B276" s="23"/>
      <c r="C276" s="7" t="s">
        <v>1445</v>
      </c>
      <c r="D276" s="17" t="s">
        <v>1314</v>
      </c>
      <c r="E276" s="17" t="s">
        <v>106</v>
      </c>
      <c r="F276" s="18" t="s">
        <v>1309</v>
      </c>
      <c r="G276" s="19"/>
      <c r="H276" s="20">
        <f t="shared" si="12"/>
        <v>410.7926079880934</v>
      </c>
      <c r="I276" s="21">
        <f t="shared" si="13"/>
        <v>410.7926079880934</v>
      </c>
      <c r="J276" s="22">
        <f t="shared" si="14"/>
        <v>1</v>
      </c>
      <c r="K276" s="5"/>
      <c r="L276" s="5"/>
      <c r="M276" s="5"/>
      <c r="N276" s="5"/>
      <c r="O276" s="5"/>
      <c r="P276" s="5"/>
      <c r="Q276" s="5">
        <v>410.7926079880934</v>
      </c>
      <c r="R276" s="5"/>
      <c r="S276" s="5"/>
      <c r="T276" s="5"/>
      <c r="U276" s="5"/>
    </row>
    <row r="277" spans="1:21" ht="12.75">
      <c r="A277" s="16">
        <v>274</v>
      </c>
      <c r="B277" s="23">
        <v>19</v>
      </c>
      <c r="C277" s="7" t="s">
        <v>1042</v>
      </c>
      <c r="D277" s="17" t="s">
        <v>942</v>
      </c>
      <c r="E277" s="17" t="s">
        <v>942</v>
      </c>
      <c r="F277" s="18">
        <v>1997</v>
      </c>
      <c r="G277" s="19" t="s">
        <v>2189</v>
      </c>
      <c r="H277" s="20">
        <f t="shared" si="12"/>
        <v>409.13261953228937</v>
      </c>
      <c r="I277" s="21">
        <f t="shared" si="13"/>
        <v>409.13261953228937</v>
      </c>
      <c r="J277" s="22">
        <f t="shared" si="14"/>
        <v>1</v>
      </c>
      <c r="K277" s="5"/>
      <c r="L277" s="5"/>
      <c r="M277" s="5"/>
      <c r="N277" s="5">
        <v>409.13261953228937</v>
      </c>
      <c r="O277" s="5"/>
      <c r="P277" s="5"/>
      <c r="Q277" s="5"/>
      <c r="R277" s="5"/>
      <c r="S277" s="5"/>
      <c r="T277" s="5"/>
      <c r="U277" s="5"/>
    </row>
    <row r="278" spans="1:21" ht="12.75">
      <c r="A278" s="16">
        <v>275</v>
      </c>
      <c r="B278" s="23">
        <v>14</v>
      </c>
      <c r="C278" s="7" t="s">
        <v>1060</v>
      </c>
      <c r="D278" s="17" t="s">
        <v>30</v>
      </c>
      <c r="E278" s="17"/>
      <c r="F278" s="18">
        <v>1970</v>
      </c>
      <c r="G278" s="19" t="s">
        <v>2194</v>
      </c>
      <c r="H278" s="20">
        <f t="shared" si="12"/>
        <v>407.99059129013125</v>
      </c>
      <c r="I278" s="21">
        <f t="shared" si="13"/>
        <v>407.99059129013125</v>
      </c>
      <c r="J278" s="22">
        <f t="shared" si="14"/>
        <v>1</v>
      </c>
      <c r="K278" s="5"/>
      <c r="L278" s="5"/>
      <c r="M278" s="5"/>
      <c r="N278" s="5">
        <v>407.99059129013125</v>
      </c>
      <c r="O278" s="5"/>
      <c r="P278" s="5"/>
      <c r="Q278" s="5"/>
      <c r="R278" s="5"/>
      <c r="S278" s="5"/>
      <c r="T278" s="5"/>
      <c r="U278" s="5"/>
    </row>
    <row r="279" spans="1:21" ht="12.75">
      <c r="A279" s="16">
        <v>276</v>
      </c>
      <c r="B279" s="23"/>
      <c r="C279" s="7" t="s">
        <v>1537</v>
      </c>
      <c r="D279" s="17" t="s">
        <v>3</v>
      </c>
      <c r="E279" s="17"/>
      <c r="F279" s="18" t="s">
        <v>1309</v>
      </c>
      <c r="G279" s="19"/>
      <c r="H279" s="20">
        <f t="shared" si="12"/>
        <v>407.5979719698877</v>
      </c>
      <c r="I279" s="21">
        <f t="shared" si="13"/>
        <v>407.5979719698877</v>
      </c>
      <c r="J279" s="22">
        <f t="shared" si="14"/>
        <v>1</v>
      </c>
      <c r="K279" s="5"/>
      <c r="L279" s="5"/>
      <c r="M279" s="5"/>
      <c r="N279" s="5"/>
      <c r="O279" s="5"/>
      <c r="P279" s="5"/>
      <c r="Q279" s="5">
        <v>407.5979719698877</v>
      </c>
      <c r="R279" s="5"/>
      <c r="S279" s="5"/>
      <c r="T279" s="5"/>
      <c r="U279" s="5"/>
    </row>
    <row r="280" spans="1:21" ht="12.75">
      <c r="A280" s="16">
        <v>277</v>
      </c>
      <c r="B280" s="23"/>
      <c r="C280" s="7" t="s">
        <v>1431</v>
      </c>
      <c r="D280" s="17" t="s">
        <v>3</v>
      </c>
      <c r="E280" s="17"/>
      <c r="F280" s="18" t="s">
        <v>1309</v>
      </c>
      <c r="G280" s="19"/>
      <c r="H280" s="20">
        <f t="shared" si="12"/>
        <v>406.09461384367324</v>
      </c>
      <c r="I280" s="21">
        <f t="shared" si="13"/>
        <v>406.09461384367324</v>
      </c>
      <c r="J280" s="22">
        <f t="shared" si="14"/>
        <v>1</v>
      </c>
      <c r="K280" s="5"/>
      <c r="L280" s="5"/>
      <c r="M280" s="5"/>
      <c r="N280" s="5"/>
      <c r="O280" s="5"/>
      <c r="P280" s="5"/>
      <c r="Q280" s="5">
        <v>406.09461384367324</v>
      </c>
      <c r="R280" s="5"/>
      <c r="S280" s="5"/>
      <c r="T280" s="5"/>
      <c r="U280" s="5"/>
    </row>
    <row r="281" spans="1:21" ht="12.75">
      <c r="A281" s="16">
        <v>278</v>
      </c>
      <c r="B281" s="23">
        <v>2</v>
      </c>
      <c r="C281" s="7" t="s">
        <v>982</v>
      </c>
      <c r="D281" s="17" t="s">
        <v>22</v>
      </c>
      <c r="E281" s="17" t="s">
        <v>823</v>
      </c>
      <c r="F281" s="18">
        <v>1959</v>
      </c>
      <c r="G281" s="19" t="s">
        <v>2195</v>
      </c>
      <c r="H281" s="20">
        <f t="shared" si="12"/>
        <v>405.9209155460097</v>
      </c>
      <c r="I281" s="21">
        <f t="shared" si="13"/>
        <v>405.9209155460097</v>
      </c>
      <c r="J281" s="22">
        <f t="shared" si="14"/>
        <v>1</v>
      </c>
      <c r="K281" s="5"/>
      <c r="L281" s="5"/>
      <c r="M281" s="5"/>
      <c r="N281" s="5">
        <v>405.9209155460097</v>
      </c>
      <c r="O281" s="5"/>
      <c r="P281" s="5"/>
      <c r="Q281" s="5"/>
      <c r="R281" s="5"/>
      <c r="S281" s="5"/>
      <c r="T281" s="5"/>
      <c r="U281" s="5"/>
    </row>
    <row r="282" spans="1:21" ht="12.75">
      <c r="A282" s="16">
        <v>279</v>
      </c>
      <c r="B282" s="23"/>
      <c r="C282" s="7" t="s">
        <v>1477</v>
      </c>
      <c r="D282" s="17" t="s">
        <v>3</v>
      </c>
      <c r="E282" s="17"/>
      <c r="F282" s="18" t="s">
        <v>1309</v>
      </c>
      <c r="G282" s="19"/>
      <c r="H282" s="20">
        <f t="shared" si="12"/>
        <v>403.8395766543516</v>
      </c>
      <c r="I282" s="21">
        <f t="shared" si="13"/>
        <v>403.8395766543516</v>
      </c>
      <c r="J282" s="22">
        <f t="shared" si="14"/>
        <v>1</v>
      </c>
      <c r="K282" s="5"/>
      <c r="L282" s="5"/>
      <c r="M282" s="5"/>
      <c r="N282" s="5"/>
      <c r="O282" s="5"/>
      <c r="P282" s="5"/>
      <c r="Q282" s="5">
        <v>403.8395766543516</v>
      </c>
      <c r="R282" s="5"/>
      <c r="S282" s="5"/>
      <c r="T282" s="5"/>
      <c r="U282" s="5"/>
    </row>
    <row r="283" spans="1:21" ht="12.75">
      <c r="A283" s="16">
        <v>280</v>
      </c>
      <c r="B283" s="23">
        <v>31</v>
      </c>
      <c r="C283" s="7" t="s">
        <v>1049</v>
      </c>
      <c r="D283" s="17" t="s">
        <v>22</v>
      </c>
      <c r="E283" s="17" t="s">
        <v>823</v>
      </c>
      <c r="F283" s="18">
        <v>1981</v>
      </c>
      <c r="G283" s="19" t="s">
        <v>2192</v>
      </c>
      <c r="H283" s="20">
        <f t="shared" si="12"/>
        <v>402.8835211335332</v>
      </c>
      <c r="I283" s="21">
        <f t="shared" si="13"/>
        <v>402.8835211335332</v>
      </c>
      <c r="J283" s="22">
        <f t="shared" si="14"/>
        <v>1</v>
      </c>
      <c r="K283" s="5"/>
      <c r="L283" s="5"/>
      <c r="M283" s="5"/>
      <c r="N283" s="5">
        <v>402.8835211335332</v>
      </c>
      <c r="O283" s="5"/>
      <c r="P283" s="5"/>
      <c r="Q283" s="5"/>
      <c r="R283" s="5"/>
      <c r="S283" s="5"/>
      <c r="T283" s="5"/>
      <c r="U283" s="5"/>
    </row>
    <row r="284" spans="1:21" ht="12.75">
      <c r="A284" s="16">
        <v>281</v>
      </c>
      <c r="B284" s="23">
        <v>7</v>
      </c>
      <c r="C284" s="7" t="s">
        <v>48</v>
      </c>
      <c r="D284" s="17" t="s">
        <v>9</v>
      </c>
      <c r="E284" s="17"/>
      <c r="F284" s="18">
        <v>12</v>
      </c>
      <c r="G284" s="19" t="s">
        <v>2187</v>
      </c>
      <c r="H284" s="20">
        <f t="shared" si="12"/>
        <v>401.04544962989047</v>
      </c>
      <c r="I284" s="21">
        <f t="shared" si="13"/>
        <v>401.04544962989047</v>
      </c>
      <c r="J284" s="22">
        <f t="shared" si="14"/>
        <v>3</v>
      </c>
      <c r="K284" s="5">
        <v>207.9638752052545</v>
      </c>
      <c r="L284" s="5">
        <v>95.28795811518324</v>
      </c>
      <c r="M284" s="5"/>
      <c r="N284" s="5"/>
      <c r="O284" s="5"/>
      <c r="P284" s="5"/>
      <c r="Q284" s="5"/>
      <c r="R284" s="5">
        <v>97.79361630945273</v>
      </c>
      <c r="S284" s="5"/>
      <c r="T284" s="5"/>
      <c r="U284" s="5"/>
    </row>
    <row r="285" spans="1:21" ht="12.75">
      <c r="A285" s="16">
        <v>282</v>
      </c>
      <c r="B285" s="23"/>
      <c r="C285" s="7" t="s">
        <v>1401</v>
      </c>
      <c r="D285" s="17" t="s">
        <v>29</v>
      </c>
      <c r="E285" s="17"/>
      <c r="F285" s="18" t="s">
        <v>1309</v>
      </c>
      <c r="G285" s="19"/>
      <c r="H285" s="20">
        <f t="shared" si="12"/>
        <v>400.83286040192274</v>
      </c>
      <c r="I285" s="21">
        <f t="shared" si="13"/>
        <v>400.83286040192274</v>
      </c>
      <c r="J285" s="22">
        <f t="shared" si="14"/>
        <v>1</v>
      </c>
      <c r="K285" s="5"/>
      <c r="L285" s="5"/>
      <c r="M285" s="5"/>
      <c r="N285" s="5"/>
      <c r="O285" s="5"/>
      <c r="P285" s="5"/>
      <c r="Q285" s="5">
        <v>400.83286040192274</v>
      </c>
      <c r="R285" s="5"/>
      <c r="S285" s="5"/>
      <c r="T285" s="5"/>
      <c r="U285" s="5"/>
    </row>
    <row r="286" spans="1:21" ht="12.75">
      <c r="A286" s="16">
        <v>283</v>
      </c>
      <c r="B286" s="23"/>
      <c r="C286" s="7" t="s">
        <v>1467</v>
      </c>
      <c r="D286" s="17" t="s">
        <v>8</v>
      </c>
      <c r="E286" s="17" t="s">
        <v>103</v>
      </c>
      <c r="F286" s="18" t="s">
        <v>1309</v>
      </c>
      <c r="G286" s="19"/>
      <c r="H286" s="20">
        <f t="shared" si="12"/>
        <v>399.5174220414851</v>
      </c>
      <c r="I286" s="21">
        <f t="shared" si="13"/>
        <v>399.5174220414851</v>
      </c>
      <c r="J286" s="22">
        <f t="shared" si="14"/>
        <v>1</v>
      </c>
      <c r="K286" s="5"/>
      <c r="L286" s="5"/>
      <c r="M286" s="5"/>
      <c r="N286" s="5"/>
      <c r="O286" s="5"/>
      <c r="P286" s="5"/>
      <c r="Q286" s="5">
        <v>399.5174220414851</v>
      </c>
      <c r="R286" s="5"/>
      <c r="S286" s="5"/>
      <c r="T286" s="5"/>
      <c r="U286" s="5"/>
    </row>
    <row r="287" spans="1:21" ht="12.75">
      <c r="A287" s="16">
        <v>284</v>
      </c>
      <c r="B287" s="23"/>
      <c r="C287" s="7" t="s">
        <v>1461</v>
      </c>
      <c r="D287" s="17" t="s">
        <v>3</v>
      </c>
      <c r="E287" s="17"/>
      <c r="F287" s="18" t="s">
        <v>1309</v>
      </c>
      <c r="G287" s="19"/>
      <c r="H287" s="20">
        <f t="shared" si="12"/>
        <v>398.4838633297127</v>
      </c>
      <c r="I287" s="21">
        <f t="shared" si="13"/>
        <v>398.4838633297127</v>
      </c>
      <c r="J287" s="22">
        <f t="shared" si="14"/>
        <v>1</v>
      </c>
      <c r="K287" s="5"/>
      <c r="L287" s="5"/>
      <c r="M287" s="5"/>
      <c r="N287" s="5"/>
      <c r="O287" s="5"/>
      <c r="P287" s="5"/>
      <c r="Q287" s="5">
        <v>398.4838633297127</v>
      </c>
      <c r="R287" s="5"/>
      <c r="S287" s="5"/>
      <c r="T287" s="5"/>
      <c r="U287" s="5"/>
    </row>
    <row r="288" spans="1:21" ht="12.75">
      <c r="A288" s="16">
        <v>285</v>
      </c>
      <c r="B288" s="23"/>
      <c r="C288" s="7" t="s">
        <v>1536</v>
      </c>
      <c r="D288" s="17" t="s">
        <v>30</v>
      </c>
      <c r="E288" s="17" t="s">
        <v>107</v>
      </c>
      <c r="F288" s="18" t="s">
        <v>1309</v>
      </c>
      <c r="G288" s="19"/>
      <c r="H288" s="20">
        <f t="shared" si="12"/>
        <v>397.6382243837171</v>
      </c>
      <c r="I288" s="21">
        <f t="shared" si="13"/>
        <v>397.6382243837171</v>
      </c>
      <c r="J288" s="22">
        <f t="shared" si="14"/>
        <v>1</v>
      </c>
      <c r="K288" s="5"/>
      <c r="L288" s="5"/>
      <c r="M288" s="5"/>
      <c r="N288" s="5"/>
      <c r="O288" s="5"/>
      <c r="P288" s="5"/>
      <c r="Q288" s="5">
        <v>397.6382243837171</v>
      </c>
      <c r="R288" s="5"/>
      <c r="S288" s="5"/>
      <c r="T288" s="5"/>
      <c r="U288" s="5"/>
    </row>
    <row r="289" spans="1:21" ht="12.75">
      <c r="A289" s="16">
        <v>286</v>
      </c>
      <c r="B289" s="23">
        <v>23</v>
      </c>
      <c r="C289" s="7" t="s">
        <v>612</v>
      </c>
      <c r="D289" s="17" t="s">
        <v>102</v>
      </c>
      <c r="E289" s="17" t="s">
        <v>91</v>
      </c>
      <c r="F289" s="18">
        <v>14</v>
      </c>
      <c r="G289" s="19" t="s">
        <v>2188</v>
      </c>
      <c r="H289" s="20">
        <f t="shared" si="12"/>
        <v>396.762049019285</v>
      </c>
      <c r="I289" s="21">
        <f t="shared" si="13"/>
        <v>396.762049019285</v>
      </c>
      <c r="J289" s="22">
        <f t="shared" si="14"/>
        <v>2</v>
      </c>
      <c r="K289" s="5"/>
      <c r="L289" s="5">
        <v>89.00523560209422</v>
      </c>
      <c r="M289" s="5"/>
      <c r="N289" s="5"/>
      <c r="O289" s="5">
        <v>307.75681341719076</v>
      </c>
      <c r="P289" s="5"/>
      <c r="Q289" s="5"/>
      <c r="R289" s="5"/>
      <c r="S289" s="5"/>
      <c r="T289" s="5"/>
      <c r="U289" s="5"/>
    </row>
    <row r="290" spans="1:21" ht="12.75">
      <c r="A290" s="16">
        <v>287</v>
      </c>
      <c r="B290" s="23"/>
      <c r="C290" s="7" t="s">
        <v>1382</v>
      </c>
      <c r="D290" s="17" t="s">
        <v>3</v>
      </c>
      <c r="E290" s="17"/>
      <c r="F290" s="18" t="s">
        <v>1309</v>
      </c>
      <c r="G290" s="19"/>
      <c r="H290" s="20">
        <f t="shared" si="12"/>
        <v>396.69862555483303</v>
      </c>
      <c r="I290" s="21">
        <f t="shared" si="13"/>
        <v>396.69862555483303</v>
      </c>
      <c r="J290" s="22">
        <f t="shared" si="14"/>
        <v>1</v>
      </c>
      <c r="K290" s="5"/>
      <c r="L290" s="5"/>
      <c r="M290" s="5"/>
      <c r="N290" s="5"/>
      <c r="O290" s="5"/>
      <c r="P290" s="5"/>
      <c r="Q290" s="5">
        <v>396.69862555483303</v>
      </c>
      <c r="R290" s="5"/>
      <c r="S290" s="5"/>
      <c r="T290" s="5"/>
      <c r="U290" s="5"/>
    </row>
    <row r="291" spans="1:21" ht="12.75">
      <c r="A291" s="16">
        <v>288</v>
      </c>
      <c r="B291" s="23">
        <v>32</v>
      </c>
      <c r="C291" s="7" t="s">
        <v>1385</v>
      </c>
      <c r="D291" s="17" t="s">
        <v>8</v>
      </c>
      <c r="E291" s="17" t="s">
        <v>103</v>
      </c>
      <c r="F291" s="18">
        <v>38</v>
      </c>
      <c r="G291" s="19" t="s">
        <v>2192</v>
      </c>
      <c r="H291" s="20">
        <f t="shared" si="12"/>
        <v>396.15572037948516</v>
      </c>
      <c r="I291" s="21">
        <f t="shared" si="13"/>
        <v>396.15572037948516</v>
      </c>
      <c r="J291" s="22">
        <f t="shared" si="14"/>
        <v>2</v>
      </c>
      <c r="K291" s="5">
        <v>198.7520525451559</v>
      </c>
      <c r="L291" s="5"/>
      <c r="M291" s="5"/>
      <c r="N291" s="5"/>
      <c r="O291" s="5"/>
      <c r="P291" s="5"/>
      <c r="Q291" s="5">
        <v>197.40366783432924</v>
      </c>
      <c r="R291" s="5"/>
      <c r="S291" s="5"/>
      <c r="T291" s="5"/>
      <c r="U291" s="5"/>
    </row>
    <row r="292" spans="1:21" ht="12.75">
      <c r="A292" s="16">
        <v>289</v>
      </c>
      <c r="B292" s="23">
        <v>8</v>
      </c>
      <c r="C292" s="7" t="s">
        <v>997</v>
      </c>
      <c r="D292" s="17" t="s">
        <v>22</v>
      </c>
      <c r="E292" s="17" t="s">
        <v>823</v>
      </c>
      <c r="F292" s="18">
        <v>2003</v>
      </c>
      <c r="G292" s="19" t="s">
        <v>2187</v>
      </c>
      <c r="H292" s="20">
        <f t="shared" si="12"/>
        <v>395.67776476111885</v>
      </c>
      <c r="I292" s="21">
        <f t="shared" si="13"/>
        <v>395.67776476111885</v>
      </c>
      <c r="J292" s="22">
        <f t="shared" si="14"/>
        <v>2</v>
      </c>
      <c r="K292" s="5"/>
      <c r="L292" s="5"/>
      <c r="M292" s="5"/>
      <c r="N292" s="5">
        <v>283.8140537594768</v>
      </c>
      <c r="O292" s="5">
        <v>111.86371100164203</v>
      </c>
      <c r="P292" s="5"/>
      <c r="Q292" s="5"/>
      <c r="R292" s="5"/>
      <c r="S292" s="5"/>
      <c r="T292" s="5"/>
      <c r="U292" s="5"/>
    </row>
    <row r="293" spans="1:21" ht="12.75">
      <c r="A293" s="16">
        <v>290</v>
      </c>
      <c r="B293" s="23">
        <v>23</v>
      </c>
      <c r="C293" s="7" t="s">
        <v>983</v>
      </c>
      <c r="D293" s="17" t="s">
        <v>17</v>
      </c>
      <c r="E293" s="17" t="s">
        <v>953</v>
      </c>
      <c r="F293" s="18">
        <v>1975</v>
      </c>
      <c r="G293" s="19" t="s">
        <v>2193</v>
      </c>
      <c r="H293" s="20">
        <f t="shared" si="12"/>
        <v>394.29025950087356</v>
      </c>
      <c r="I293" s="21">
        <f t="shared" si="13"/>
        <v>394.29025950087356</v>
      </c>
      <c r="J293" s="22">
        <f t="shared" si="14"/>
        <v>1</v>
      </c>
      <c r="K293" s="5"/>
      <c r="L293" s="5"/>
      <c r="M293" s="5"/>
      <c r="N293" s="5">
        <v>394.29025950087356</v>
      </c>
      <c r="O293" s="5"/>
      <c r="P293" s="5"/>
      <c r="Q293" s="5"/>
      <c r="R293" s="5"/>
      <c r="S293" s="5"/>
      <c r="T293" s="5"/>
      <c r="U293" s="5"/>
    </row>
    <row r="294" spans="1:21" ht="12.75">
      <c r="A294" s="16">
        <v>291</v>
      </c>
      <c r="B294" s="23"/>
      <c r="C294" s="7" t="s">
        <v>1436</v>
      </c>
      <c r="D294" s="17" t="s">
        <v>576</v>
      </c>
      <c r="E294" s="17"/>
      <c r="F294" s="18" t="s">
        <v>1309</v>
      </c>
      <c r="G294" s="19"/>
      <c r="H294" s="20">
        <f t="shared" si="12"/>
        <v>392.84627035640864</v>
      </c>
      <c r="I294" s="21">
        <f t="shared" si="13"/>
        <v>392.84627035640864</v>
      </c>
      <c r="J294" s="22">
        <f t="shared" si="14"/>
        <v>1</v>
      </c>
      <c r="K294" s="5"/>
      <c r="L294" s="5"/>
      <c r="M294" s="5"/>
      <c r="N294" s="5"/>
      <c r="O294" s="5"/>
      <c r="P294" s="5"/>
      <c r="Q294" s="5">
        <v>392.84627035640864</v>
      </c>
      <c r="R294" s="5"/>
      <c r="S294" s="5"/>
      <c r="T294" s="5"/>
      <c r="U294" s="5"/>
    </row>
    <row r="295" spans="1:21" ht="12.75">
      <c r="A295" s="16">
        <v>292</v>
      </c>
      <c r="B295" s="23"/>
      <c r="C295" s="7" t="s">
        <v>1365</v>
      </c>
      <c r="D295" s="17" t="s">
        <v>8</v>
      </c>
      <c r="E295" s="17" t="s">
        <v>103</v>
      </c>
      <c r="F295" s="18" t="s">
        <v>1309</v>
      </c>
      <c r="G295" s="19"/>
      <c r="H295" s="20">
        <f t="shared" si="12"/>
        <v>392.47043082485493</v>
      </c>
      <c r="I295" s="21">
        <f t="shared" si="13"/>
        <v>392.47043082485493</v>
      </c>
      <c r="J295" s="22">
        <f t="shared" si="14"/>
        <v>1</v>
      </c>
      <c r="K295" s="5"/>
      <c r="L295" s="5"/>
      <c r="M295" s="5"/>
      <c r="N295" s="5"/>
      <c r="O295" s="5"/>
      <c r="P295" s="5"/>
      <c r="Q295" s="5">
        <v>392.47043082485493</v>
      </c>
      <c r="R295" s="5"/>
      <c r="S295" s="5"/>
      <c r="T295" s="5"/>
      <c r="U295" s="5"/>
    </row>
    <row r="296" spans="1:21" ht="12.75">
      <c r="A296" s="16">
        <v>293</v>
      </c>
      <c r="B296" s="23"/>
      <c r="C296" s="7" t="s">
        <v>1342</v>
      </c>
      <c r="D296" s="17" t="s">
        <v>3</v>
      </c>
      <c r="E296" s="17"/>
      <c r="F296" s="18" t="s">
        <v>1309</v>
      </c>
      <c r="G296" s="19"/>
      <c r="H296" s="20">
        <f t="shared" si="12"/>
        <v>392.3764709419666</v>
      </c>
      <c r="I296" s="21">
        <f t="shared" si="13"/>
        <v>392.3764709419666</v>
      </c>
      <c r="J296" s="22">
        <f t="shared" si="14"/>
        <v>1</v>
      </c>
      <c r="K296" s="5"/>
      <c r="L296" s="5"/>
      <c r="M296" s="5"/>
      <c r="N296" s="5"/>
      <c r="O296" s="5"/>
      <c r="P296" s="5"/>
      <c r="Q296" s="5">
        <v>392.3764709419666</v>
      </c>
      <c r="R296" s="5"/>
      <c r="S296" s="5"/>
      <c r="T296" s="5"/>
      <c r="U296" s="5"/>
    </row>
    <row r="297" spans="1:21" ht="12.75">
      <c r="A297" s="16">
        <v>294</v>
      </c>
      <c r="B297" s="23">
        <v>24</v>
      </c>
      <c r="C297" s="7" t="s">
        <v>1092</v>
      </c>
      <c r="D297" s="17" t="s">
        <v>28</v>
      </c>
      <c r="E297" s="17" t="s">
        <v>589</v>
      </c>
      <c r="F297" s="12">
        <v>14</v>
      </c>
      <c r="G297" s="19" t="s">
        <v>2188</v>
      </c>
      <c r="H297" s="20">
        <f t="shared" si="12"/>
        <v>391.78492629153914</v>
      </c>
      <c r="I297" s="21">
        <f t="shared" si="13"/>
        <v>391.78492629153914</v>
      </c>
      <c r="J297" s="22">
        <f t="shared" si="14"/>
        <v>2</v>
      </c>
      <c r="K297" s="5"/>
      <c r="L297" s="5"/>
      <c r="M297" s="5"/>
      <c r="N297" s="5"/>
      <c r="O297" s="5">
        <v>300</v>
      </c>
      <c r="P297" s="5"/>
      <c r="Q297" s="5"/>
      <c r="R297" s="5">
        <v>91.78492629153911</v>
      </c>
      <c r="S297" s="5"/>
      <c r="T297" s="5"/>
      <c r="U297" s="5"/>
    </row>
    <row r="298" spans="1:21" ht="12.75">
      <c r="A298" s="16">
        <v>295</v>
      </c>
      <c r="B298" s="23"/>
      <c r="C298" s="7" t="s">
        <v>1398</v>
      </c>
      <c r="D298" s="17" t="s">
        <v>8</v>
      </c>
      <c r="E298" s="17" t="s">
        <v>1090</v>
      </c>
      <c r="F298" s="18" t="s">
        <v>1309</v>
      </c>
      <c r="G298" s="19"/>
      <c r="H298" s="20">
        <f t="shared" si="12"/>
        <v>391.3429122301942</v>
      </c>
      <c r="I298" s="21">
        <f t="shared" si="13"/>
        <v>391.3429122301942</v>
      </c>
      <c r="J298" s="22">
        <f t="shared" si="14"/>
        <v>1</v>
      </c>
      <c r="K298" s="5"/>
      <c r="L298" s="5"/>
      <c r="M298" s="5"/>
      <c r="N298" s="5"/>
      <c r="O298" s="5"/>
      <c r="P298" s="5"/>
      <c r="Q298" s="5">
        <v>391.3429122301942</v>
      </c>
      <c r="R298" s="5"/>
      <c r="S298" s="5"/>
      <c r="T298" s="5"/>
      <c r="U298" s="5"/>
    </row>
    <row r="299" spans="1:21" ht="12.75">
      <c r="A299" s="16">
        <v>296</v>
      </c>
      <c r="B299" s="23"/>
      <c r="C299" s="7" t="s">
        <v>1336</v>
      </c>
      <c r="D299" s="17" t="s">
        <v>3</v>
      </c>
      <c r="E299" s="17" t="s">
        <v>1315</v>
      </c>
      <c r="F299" s="18" t="s">
        <v>1309</v>
      </c>
      <c r="G299" s="19"/>
      <c r="H299" s="20">
        <f t="shared" si="12"/>
        <v>390.59123316708695</v>
      </c>
      <c r="I299" s="21">
        <f t="shared" si="13"/>
        <v>390.59123316708695</v>
      </c>
      <c r="J299" s="22">
        <f t="shared" si="14"/>
        <v>1</v>
      </c>
      <c r="K299" s="5"/>
      <c r="L299" s="5"/>
      <c r="M299" s="5"/>
      <c r="N299" s="5"/>
      <c r="O299" s="5"/>
      <c r="P299" s="5"/>
      <c r="Q299" s="5">
        <v>390.59123316708695</v>
      </c>
      <c r="R299" s="5"/>
      <c r="S299" s="5"/>
      <c r="T299" s="5"/>
      <c r="U299" s="5"/>
    </row>
    <row r="300" spans="1:21" ht="12.75">
      <c r="A300" s="16">
        <v>297</v>
      </c>
      <c r="B300" s="23"/>
      <c r="C300" s="7" t="s">
        <v>1402</v>
      </c>
      <c r="D300" s="17" t="s">
        <v>29</v>
      </c>
      <c r="E300" s="17"/>
      <c r="F300" s="18" t="s">
        <v>1309</v>
      </c>
      <c r="G300" s="19"/>
      <c r="H300" s="20">
        <f t="shared" si="12"/>
        <v>389.74559422109127</v>
      </c>
      <c r="I300" s="21">
        <f t="shared" si="13"/>
        <v>389.74559422109127</v>
      </c>
      <c r="J300" s="22">
        <f t="shared" si="14"/>
        <v>1</v>
      </c>
      <c r="K300" s="5"/>
      <c r="L300" s="5"/>
      <c r="M300" s="5"/>
      <c r="N300" s="5"/>
      <c r="O300" s="5"/>
      <c r="P300" s="5"/>
      <c r="Q300" s="5">
        <v>389.74559422109127</v>
      </c>
      <c r="R300" s="5"/>
      <c r="S300" s="5"/>
      <c r="T300" s="5"/>
      <c r="U300" s="5"/>
    </row>
    <row r="301" spans="1:21" ht="12.75">
      <c r="A301" s="16">
        <v>298</v>
      </c>
      <c r="B301" s="23">
        <v>3</v>
      </c>
      <c r="C301" s="7" t="s">
        <v>984</v>
      </c>
      <c r="D301" s="17" t="s">
        <v>3</v>
      </c>
      <c r="E301" s="17" t="s">
        <v>16</v>
      </c>
      <c r="F301" s="18">
        <v>1961</v>
      </c>
      <c r="G301" s="19" t="s">
        <v>2195</v>
      </c>
      <c r="H301" s="20">
        <f t="shared" si="12"/>
        <v>387.58234624693455</v>
      </c>
      <c r="I301" s="21">
        <f t="shared" si="13"/>
        <v>387.58234624693455</v>
      </c>
      <c r="J301" s="22">
        <f t="shared" si="14"/>
        <v>1</v>
      </c>
      <c r="K301" s="5"/>
      <c r="L301" s="5"/>
      <c r="M301" s="5"/>
      <c r="N301" s="5">
        <v>387.58234624693455</v>
      </c>
      <c r="O301" s="5"/>
      <c r="P301" s="5"/>
      <c r="Q301" s="5"/>
      <c r="R301" s="5"/>
      <c r="S301" s="5"/>
      <c r="T301" s="5"/>
      <c r="U301" s="5"/>
    </row>
    <row r="302" spans="1:21" ht="12.75">
      <c r="A302" s="16">
        <v>299</v>
      </c>
      <c r="B302" s="23"/>
      <c r="C302" s="7" t="s">
        <v>1522</v>
      </c>
      <c r="D302" s="17"/>
      <c r="E302" s="17"/>
      <c r="F302" s="18" t="s">
        <v>1309</v>
      </c>
      <c r="G302" s="19"/>
      <c r="H302" s="20">
        <f t="shared" si="12"/>
        <v>386.8328378515509</v>
      </c>
      <c r="I302" s="21">
        <f t="shared" si="13"/>
        <v>386.8328378515509</v>
      </c>
      <c r="J302" s="22">
        <f t="shared" si="14"/>
        <v>1</v>
      </c>
      <c r="K302" s="5"/>
      <c r="L302" s="5"/>
      <c r="M302" s="5"/>
      <c r="N302" s="5"/>
      <c r="O302" s="5"/>
      <c r="P302" s="5"/>
      <c r="Q302" s="5">
        <v>386.8328378515509</v>
      </c>
      <c r="R302" s="5"/>
      <c r="S302" s="5"/>
      <c r="T302" s="5"/>
      <c r="U302" s="5"/>
    </row>
    <row r="303" spans="1:21" ht="12.75">
      <c r="A303" s="16">
        <v>300</v>
      </c>
      <c r="B303" s="23"/>
      <c r="C303" s="7" t="s">
        <v>1375</v>
      </c>
      <c r="D303" s="17" t="s">
        <v>8</v>
      </c>
      <c r="E303" s="17" t="s">
        <v>103</v>
      </c>
      <c r="F303" s="18" t="s">
        <v>1309</v>
      </c>
      <c r="G303" s="19"/>
      <c r="H303" s="20">
        <f t="shared" si="12"/>
        <v>386.36303843710886</v>
      </c>
      <c r="I303" s="21">
        <f t="shared" si="13"/>
        <v>386.36303843710886</v>
      </c>
      <c r="J303" s="22">
        <f t="shared" si="14"/>
        <v>1</v>
      </c>
      <c r="K303" s="5"/>
      <c r="L303" s="5"/>
      <c r="M303" s="5"/>
      <c r="N303" s="5"/>
      <c r="O303" s="5"/>
      <c r="P303" s="5"/>
      <c r="Q303" s="5">
        <v>386.36303843710886</v>
      </c>
      <c r="R303" s="5"/>
      <c r="S303" s="5"/>
      <c r="T303" s="5"/>
      <c r="U303" s="5"/>
    </row>
    <row r="304" spans="1:21" ht="12.75">
      <c r="A304" s="16">
        <v>301</v>
      </c>
      <c r="B304" s="23"/>
      <c r="C304" s="7" t="s">
        <v>1354</v>
      </c>
      <c r="D304" s="17" t="s">
        <v>8</v>
      </c>
      <c r="E304" s="17"/>
      <c r="F304" s="18" t="s">
        <v>1309</v>
      </c>
      <c r="G304" s="19"/>
      <c r="H304" s="20">
        <f t="shared" si="12"/>
        <v>385.235519842448</v>
      </c>
      <c r="I304" s="21">
        <f t="shared" si="13"/>
        <v>385.235519842448</v>
      </c>
      <c r="J304" s="22">
        <f t="shared" si="14"/>
        <v>1</v>
      </c>
      <c r="K304" s="5"/>
      <c r="L304" s="5"/>
      <c r="M304" s="5"/>
      <c r="N304" s="5"/>
      <c r="O304" s="5"/>
      <c r="P304" s="5"/>
      <c r="Q304" s="5">
        <v>385.235519842448</v>
      </c>
      <c r="R304" s="5"/>
      <c r="S304" s="5"/>
      <c r="T304" s="5"/>
      <c r="U304" s="5"/>
    </row>
    <row r="305" spans="1:21" ht="12.75">
      <c r="A305" s="16">
        <v>302</v>
      </c>
      <c r="B305" s="23">
        <v>45</v>
      </c>
      <c r="C305" s="7" t="s">
        <v>985</v>
      </c>
      <c r="D305" s="17" t="s">
        <v>954</v>
      </c>
      <c r="E305" s="17"/>
      <c r="F305" s="18">
        <v>1991</v>
      </c>
      <c r="G305" s="19" t="s">
        <v>2190</v>
      </c>
      <c r="H305" s="20">
        <f t="shared" si="12"/>
        <v>384.4367596852009</v>
      </c>
      <c r="I305" s="21">
        <f t="shared" si="13"/>
        <v>384.4367596852009</v>
      </c>
      <c r="J305" s="22">
        <f t="shared" si="14"/>
        <v>1</v>
      </c>
      <c r="K305" s="5"/>
      <c r="L305" s="5"/>
      <c r="M305" s="5"/>
      <c r="N305" s="5">
        <v>384.4367596852009</v>
      </c>
      <c r="O305" s="5"/>
      <c r="P305" s="5"/>
      <c r="Q305" s="5"/>
      <c r="R305" s="5"/>
      <c r="S305" s="5"/>
      <c r="T305" s="5"/>
      <c r="U305" s="5"/>
    </row>
    <row r="306" spans="1:21" ht="12.75">
      <c r="A306" s="16">
        <v>303</v>
      </c>
      <c r="B306" s="23"/>
      <c r="C306" s="7" t="s">
        <v>1399</v>
      </c>
      <c r="D306" s="17" t="s">
        <v>3</v>
      </c>
      <c r="E306" s="17"/>
      <c r="F306" s="18" t="s">
        <v>1309</v>
      </c>
      <c r="G306" s="19"/>
      <c r="H306" s="20">
        <f t="shared" si="12"/>
        <v>381.6650442926888</v>
      </c>
      <c r="I306" s="21">
        <f t="shared" si="13"/>
        <v>381.6650442926888</v>
      </c>
      <c r="J306" s="22">
        <f t="shared" si="14"/>
        <v>1</v>
      </c>
      <c r="K306" s="5"/>
      <c r="L306" s="5"/>
      <c r="M306" s="5"/>
      <c r="N306" s="5"/>
      <c r="O306" s="5"/>
      <c r="P306" s="5"/>
      <c r="Q306" s="5">
        <v>381.6650442926888</v>
      </c>
      <c r="R306" s="5"/>
      <c r="S306" s="5"/>
      <c r="T306" s="5"/>
      <c r="U306" s="5"/>
    </row>
    <row r="307" spans="1:21" ht="12.75">
      <c r="A307" s="16">
        <v>304</v>
      </c>
      <c r="B307" s="23"/>
      <c r="C307" s="7" t="s">
        <v>1485</v>
      </c>
      <c r="D307" s="17" t="s">
        <v>8</v>
      </c>
      <c r="E307" s="17" t="s">
        <v>1090</v>
      </c>
      <c r="F307" s="18" t="s">
        <v>1309</v>
      </c>
      <c r="G307" s="19"/>
      <c r="H307" s="20">
        <f t="shared" si="12"/>
        <v>379.41000710336715</v>
      </c>
      <c r="I307" s="21">
        <f t="shared" si="13"/>
        <v>379.41000710336715</v>
      </c>
      <c r="J307" s="22">
        <f t="shared" si="14"/>
        <v>1</v>
      </c>
      <c r="K307" s="5"/>
      <c r="L307" s="5"/>
      <c r="M307" s="5"/>
      <c r="N307" s="5"/>
      <c r="O307" s="5"/>
      <c r="P307" s="5"/>
      <c r="Q307" s="5">
        <v>379.41000710336715</v>
      </c>
      <c r="R307" s="5"/>
      <c r="S307" s="5"/>
      <c r="T307" s="5"/>
      <c r="U307" s="5"/>
    </row>
    <row r="308" spans="1:21" ht="12.75">
      <c r="A308" s="16">
        <v>305</v>
      </c>
      <c r="B308" s="23">
        <v>25</v>
      </c>
      <c r="C308" s="7" t="s">
        <v>986</v>
      </c>
      <c r="D308" s="17" t="s">
        <v>8</v>
      </c>
      <c r="E308" s="17"/>
      <c r="F308" s="18">
        <v>2002</v>
      </c>
      <c r="G308" s="19" t="s">
        <v>2188</v>
      </c>
      <c r="H308" s="20">
        <f t="shared" si="12"/>
        <v>378.46214877622657</v>
      </c>
      <c r="I308" s="21">
        <f t="shared" si="13"/>
        <v>378.46214877622657</v>
      </c>
      <c r="J308" s="22">
        <f t="shared" si="14"/>
        <v>1</v>
      </c>
      <c r="K308" s="5"/>
      <c r="L308" s="5"/>
      <c r="M308" s="5"/>
      <c r="N308" s="5">
        <v>378.46214877622657</v>
      </c>
      <c r="O308" s="5"/>
      <c r="P308" s="5"/>
      <c r="Q308" s="5"/>
      <c r="R308" s="5"/>
      <c r="S308" s="5"/>
      <c r="T308" s="5"/>
      <c r="U308" s="5"/>
    </row>
    <row r="309" spans="1:21" ht="12.75">
      <c r="A309" s="16">
        <v>306</v>
      </c>
      <c r="B309" s="23">
        <v>33</v>
      </c>
      <c r="C309" s="7" t="s">
        <v>987</v>
      </c>
      <c r="D309" s="17" t="s">
        <v>8</v>
      </c>
      <c r="E309" s="17" t="s">
        <v>947</v>
      </c>
      <c r="F309" s="18">
        <v>1978</v>
      </c>
      <c r="G309" s="19" t="s">
        <v>2192</v>
      </c>
      <c r="H309" s="20">
        <f t="shared" si="12"/>
        <v>378.26179294426896</v>
      </c>
      <c r="I309" s="21">
        <f t="shared" si="13"/>
        <v>378.26179294426896</v>
      </c>
      <c r="J309" s="22">
        <f t="shared" si="14"/>
        <v>1</v>
      </c>
      <c r="K309" s="5"/>
      <c r="L309" s="5"/>
      <c r="M309" s="5"/>
      <c r="N309" s="5">
        <v>378.26179294426896</v>
      </c>
      <c r="O309" s="5"/>
      <c r="P309" s="5"/>
      <c r="Q309" s="5"/>
      <c r="R309" s="5"/>
      <c r="S309" s="5"/>
      <c r="T309" s="5"/>
      <c r="U309" s="5"/>
    </row>
    <row r="310" spans="1:21" ht="12.75">
      <c r="A310" s="16">
        <v>307</v>
      </c>
      <c r="B310" s="23">
        <v>20</v>
      </c>
      <c r="C310" s="7" t="s">
        <v>988</v>
      </c>
      <c r="D310" s="17" t="s">
        <v>23</v>
      </c>
      <c r="E310" s="17" t="s">
        <v>568</v>
      </c>
      <c r="F310" s="18">
        <v>1999</v>
      </c>
      <c r="G310" s="19" t="s">
        <v>2189</v>
      </c>
      <c r="H310" s="20">
        <f t="shared" si="12"/>
        <v>377.90315600506494</v>
      </c>
      <c r="I310" s="21">
        <f t="shared" si="13"/>
        <v>377.90315600506494</v>
      </c>
      <c r="J310" s="22">
        <f t="shared" si="14"/>
        <v>1</v>
      </c>
      <c r="K310" s="5"/>
      <c r="L310" s="5"/>
      <c r="M310" s="5"/>
      <c r="N310" s="5">
        <v>377.90315600506494</v>
      </c>
      <c r="O310" s="5"/>
      <c r="P310" s="5"/>
      <c r="Q310" s="5"/>
      <c r="R310" s="5"/>
      <c r="S310" s="5"/>
      <c r="T310" s="5"/>
      <c r="U310" s="5"/>
    </row>
    <row r="311" spans="1:21" ht="12.75">
      <c r="A311" s="16">
        <v>308</v>
      </c>
      <c r="B311" s="23"/>
      <c r="C311" s="7" t="s">
        <v>1540</v>
      </c>
      <c r="D311" s="17" t="s">
        <v>3</v>
      </c>
      <c r="E311" s="17" t="s">
        <v>204</v>
      </c>
      <c r="F311" s="18" t="s">
        <v>1309</v>
      </c>
      <c r="G311" s="19"/>
      <c r="H311" s="20">
        <f t="shared" si="12"/>
        <v>376.4972507338266</v>
      </c>
      <c r="I311" s="21">
        <f t="shared" si="13"/>
        <v>376.4972507338266</v>
      </c>
      <c r="J311" s="22">
        <f t="shared" si="14"/>
        <v>1</v>
      </c>
      <c r="K311" s="5"/>
      <c r="L311" s="5"/>
      <c r="M311" s="5"/>
      <c r="N311" s="5"/>
      <c r="O311" s="5"/>
      <c r="P311" s="5"/>
      <c r="Q311" s="5">
        <v>376.4972507338266</v>
      </c>
      <c r="R311" s="5"/>
      <c r="S311" s="5"/>
      <c r="T311" s="5"/>
      <c r="U311" s="5"/>
    </row>
    <row r="312" spans="1:21" ht="12.75">
      <c r="A312" s="16">
        <v>309</v>
      </c>
      <c r="B312" s="23">
        <v>1</v>
      </c>
      <c r="C312" s="7" t="s">
        <v>989</v>
      </c>
      <c r="D312" s="17" t="s">
        <v>3</v>
      </c>
      <c r="E312" s="17" t="s">
        <v>16</v>
      </c>
      <c r="F312" s="18">
        <v>1945</v>
      </c>
      <c r="G312" s="19" t="s">
        <v>2198</v>
      </c>
      <c r="H312" s="20">
        <f t="shared" si="12"/>
        <v>375.0981743576592</v>
      </c>
      <c r="I312" s="21">
        <f t="shared" si="13"/>
        <v>375.0981743576592</v>
      </c>
      <c r="J312" s="22">
        <f t="shared" si="14"/>
        <v>1</v>
      </c>
      <c r="K312" s="5"/>
      <c r="L312" s="5"/>
      <c r="M312" s="5"/>
      <c r="N312" s="5">
        <v>375.0981743576592</v>
      </c>
      <c r="O312" s="5"/>
      <c r="P312" s="5"/>
      <c r="Q312" s="5"/>
      <c r="R312" s="5"/>
      <c r="S312" s="5"/>
      <c r="T312" s="5"/>
      <c r="U312" s="5"/>
    </row>
    <row r="313" spans="1:21" ht="12.75">
      <c r="A313" s="16">
        <v>310</v>
      </c>
      <c r="B313" s="23"/>
      <c r="C313" s="7" t="s">
        <v>1444</v>
      </c>
      <c r="D313" s="17" t="s">
        <v>8</v>
      </c>
      <c r="E313" s="17" t="s">
        <v>103</v>
      </c>
      <c r="F313" s="18" t="s">
        <v>1309</v>
      </c>
      <c r="G313" s="19"/>
      <c r="H313" s="20">
        <f t="shared" si="12"/>
        <v>373.58449436428623</v>
      </c>
      <c r="I313" s="21">
        <f t="shared" si="13"/>
        <v>373.58449436428623</v>
      </c>
      <c r="J313" s="22">
        <f t="shared" si="14"/>
        <v>1</v>
      </c>
      <c r="K313" s="5"/>
      <c r="L313" s="5"/>
      <c r="M313" s="5"/>
      <c r="N313" s="5"/>
      <c r="O313" s="5"/>
      <c r="P313" s="5"/>
      <c r="Q313" s="5">
        <v>373.58449436428623</v>
      </c>
      <c r="R313" s="5"/>
      <c r="S313" s="5"/>
      <c r="T313" s="5"/>
      <c r="U313" s="5"/>
    </row>
    <row r="314" spans="1:21" ht="12.75">
      <c r="A314" s="16">
        <v>311</v>
      </c>
      <c r="B314" s="23"/>
      <c r="C314" s="7" t="s">
        <v>1388</v>
      </c>
      <c r="D314" s="17" t="s">
        <v>3</v>
      </c>
      <c r="E314" s="17"/>
      <c r="F314" s="18" t="s">
        <v>1309</v>
      </c>
      <c r="G314" s="19"/>
      <c r="H314" s="20">
        <f t="shared" si="12"/>
        <v>373.20865483273263</v>
      </c>
      <c r="I314" s="21">
        <f t="shared" si="13"/>
        <v>373.20865483273263</v>
      </c>
      <c r="J314" s="22">
        <f t="shared" si="14"/>
        <v>1</v>
      </c>
      <c r="K314" s="5"/>
      <c r="L314" s="5"/>
      <c r="M314" s="5"/>
      <c r="N314" s="5"/>
      <c r="O314" s="5"/>
      <c r="P314" s="5"/>
      <c r="Q314" s="5">
        <v>373.20865483273263</v>
      </c>
      <c r="R314" s="5"/>
      <c r="S314" s="5"/>
      <c r="T314" s="5"/>
      <c r="U314" s="5"/>
    </row>
    <row r="315" spans="1:21" ht="12.75">
      <c r="A315" s="16">
        <v>312</v>
      </c>
      <c r="B315" s="23"/>
      <c r="C315" s="7" t="s">
        <v>1428</v>
      </c>
      <c r="D315" s="17"/>
      <c r="E315" s="17" t="s">
        <v>1316</v>
      </c>
      <c r="F315" s="18" t="s">
        <v>1309</v>
      </c>
      <c r="G315" s="19"/>
      <c r="H315" s="20">
        <f t="shared" si="12"/>
        <v>372.64489553540216</v>
      </c>
      <c r="I315" s="21">
        <f t="shared" si="13"/>
        <v>372.64489553540216</v>
      </c>
      <c r="J315" s="22">
        <f t="shared" si="14"/>
        <v>1</v>
      </c>
      <c r="K315" s="5"/>
      <c r="L315" s="5"/>
      <c r="M315" s="5"/>
      <c r="N315" s="5"/>
      <c r="O315" s="5"/>
      <c r="P315" s="5"/>
      <c r="Q315" s="5">
        <v>372.64489553540216</v>
      </c>
      <c r="R315" s="5"/>
      <c r="S315" s="5"/>
      <c r="T315" s="5"/>
      <c r="U315" s="5"/>
    </row>
    <row r="316" spans="1:21" ht="12.75">
      <c r="A316" s="16">
        <v>313</v>
      </c>
      <c r="B316" s="23"/>
      <c r="C316" s="7" t="s">
        <v>1447</v>
      </c>
      <c r="D316" s="17" t="s">
        <v>3</v>
      </c>
      <c r="E316" s="17" t="s">
        <v>1317</v>
      </c>
      <c r="F316" s="18" t="s">
        <v>1309</v>
      </c>
      <c r="G316" s="19"/>
      <c r="H316" s="20">
        <f t="shared" si="12"/>
        <v>372.62453756077633</v>
      </c>
      <c r="I316" s="21">
        <f t="shared" si="13"/>
        <v>372.62453756077633</v>
      </c>
      <c r="J316" s="22">
        <f t="shared" si="14"/>
        <v>1</v>
      </c>
      <c r="K316" s="5"/>
      <c r="L316" s="5"/>
      <c r="M316" s="5"/>
      <c r="N316" s="5"/>
      <c r="O316" s="5"/>
      <c r="P316" s="5"/>
      <c r="Q316" s="5">
        <v>372.62453756077633</v>
      </c>
      <c r="R316" s="5"/>
      <c r="S316" s="5"/>
      <c r="T316" s="5"/>
      <c r="U316" s="5"/>
    </row>
    <row r="317" spans="1:21" ht="12.75">
      <c r="A317" s="16">
        <v>314</v>
      </c>
      <c r="B317" s="23"/>
      <c r="C317" s="7" t="s">
        <v>1542</v>
      </c>
      <c r="D317" s="17" t="s">
        <v>8</v>
      </c>
      <c r="E317" s="17" t="s">
        <v>103</v>
      </c>
      <c r="F317" s="18" t="s">
        <v>1309</v>
      </c>
      <c r="G317" s="19"/>
      <c r="H317" s="20">
        <f t="shared" si="12"/>
        <v>372.608877580295</v>
      </c>
      <c r="I317" s="21">
        <f t="shared" si="13"/>
        <v>372.608877580295</v>
      </c>
      <c r="J317" s="22">
        <f t="shared" si="14"/>
        <v>1</v>
      </c>
      <c r="K317" s="5"/>
      <c r="L317" s="5"/>
      <c r="M317" s="5"/>
      <c r="N317" s="5"/>
      <c r="O317" s="5"/>
      <c r="P317" s="5"/>
      <c r="Q317" s="5">
        <v>372.608877580295</v>
      </c>
      <c r="R317" s="5"/>
      <c r="S317" s="5"/>
      <c r="T317" s="5"/>
      <c r="U317" s="5"/>
    </row>
    <row r="318" spans="1:21" ht="12.75">
      <c r="A318" s="16">
        <v>315</v>
      </c>
      <c r="B318" s="23"/>
      <c r="C318" s="7" t="s">
        <v>1308</v>
      </c>
      <c r="D318" s="17" t="s">
        <v>3</v>
      </c>
      <c r="E318" s="17" t="s">
        <v>1318</v>
      </c>
      <c r="F318" s="18" t="s">
        <v>1309</v>
      </c>
      <c r="G318" s="19"/>
      <c r="H318" s="20">
        <f t="shared" si="12"/>
        <v>372.59165160176536</v>
      </c>
      <c r="I318" s="21">
        <f t="shared" si="13"/>
        <v>372.59165160176536</v>
      </c>
      <c r="J318" s="22">
        <f t="shared" si="14"/>
        <v>1</v>
      </c>
      <c r="K318" s="5"/>
      <c r="L318" s="5"/>
      <c r="M318" s="5"/>
      <c r="N318" s="5"/>
      <c r="O318" s="5"/>
      <c r="P318" s="5"/>
      <c r="Q318" s="5">
        <v>372.59165160176536</v>
      </c>
      <c r="R318" s="5"/>
      <c r="S318" s="5"/>
      <c r="T318" s="5"/>
      <c r="U318" s="5"/>
    </row>
    <row r="319" spans="1:21" ht="12.75">
      <c r="A319" s="16">
        <v>316</v>
      </c>
      <c r="B319" s="23"/>
      <c r="C319" s="7" t="s">
        <v>1407</v>
      </c>
      <c r="D319" s="17" t="s">
        <v>3</v>
      </c>
      <c r="E319" s="17" t="s">
        <v>1318</v>
      </c>
      <c r="F319" s="18" t="s">
        <v>1309</v>
      </c>
      <c r="G319" s="19"/>
      <c r="H319" s="20">
        <f t="shared" si="12"/>
        <v>372.59165160176536</v>
      </c>
      <c r="I319" s="21">
        <f t="shared" si="13"/>
        <v>372.59165160176536</v>
      </c>
      <c r="J319" s="22">
        <f t="shared" si="14"/>
        <v>1</v>
      </c>
      <c r="K319" s="5"/>
      <c r="L319" s="5"/>
      <c r="M319" s="5"/>
      <c r="N319" s="5"/>
      <c r="O319" s="5"/>
      <c r="P319" s="5"/>
      <c r="Q319" s="5">
        <v>372.59165160176536</v>
      </c>
      <c r="R319" s="5"/>
      <c r="S319" s="5"/>
      <c r="T319" s="5"/>
      <c r="U319" s="5"/>
    </row>
    <row r="320" spans="1:21" ht="12.75">
      <c r="A320" s="16">
        <v>317</v>
      </c>
      <c r="B320" s="23"/>
      <c r="C320" s="7" t="s">
        <v>1532</v>
      </c>
      <c r="D320" s="17" t="s">
        <v>1319</v>
      </c>
      <c r="E320" s="17" t="s">
        <v>1320</v>
      </c>
      <c r="F320" s="18" t="s">
        <v>1309</v>
      </c>
      <c r="G320" s="19"/>
      <c r="H320" s="20">
        <f t="shared" si="12"/>
        <v>372.5180496935028</v>
      </c>
      <c r="I320" s="21">
        <f t="shared" si="13"/>
        <v>372.5180496935028</v>
      </c>
      <c r="J320" s="22">
        <f t="shared" si="14"/>
        <v>1</v>
      </c>
      <c r="K320" s="5"/>
      <c r="L320" s="5"/>
      <c r="M320" s="5"/>
      <c r="N320" s="5"/>
      <c r="O320" s="5"/>
      <c r="P320" s="5"/>
      <c r="Q320" s="5">
        <v>372.5180496935028</v>
      </c>
      <c r="R320" s="5"/>
      <c r="S320" s="5"/>
      <c r="T320" s="5"/>
      <c r="U320" s="5"/>
    </row>
    <row r="321" spans="1:21" ht="12.75">
      <c r="A321" s="16">
        <v>318</v>
      </c>
      <c r="B321" s="23"/>
      <c r="C321" s="7" t="s">
        <v>1548</v>
      </c>
      <c r="D321" s="17" t="s">
        <v>3</v>
      </c>
      <c r="E321" s="17" t="s">
        <v>1307</v>
      </c>
      <c r="F321" s="18" t="s">
        <v>1309</v>
      </c>
      <c r="G321" s="19"/>
      <c r="H321" s="20">
        <f t="shared" si="12"/>
        <v>372.33326192382225</v>
      </c>
      <c r="I321" s="21">
        <f t="shared" si="13"/>
        <v>372.33326192382225</v>
      </c>
      <c r="J321" s="22">
        <f t="shared" si="14"/>
        <v>1</v>
      </c>
      <c r="K321" s="5"/>
      <c r="L321" s="5"/>
      <c r="M321" s="5"/>
      <c r="N321" s="5"/>
      <c r="O321" s="5"/>
      <c r="P321" s="5"/>
      <c r="Q321" s="5">
        <v>372.33326192382225</v>
      </c>
      <c r="R321" s="5"/>
      <c r="S321" s="5"/>
      <c r="T321" s="5"/>
      <c r="U321" s="5"/>
    </row>
    <row r="322" spans="1:21" ht="12.75">
      <c r="A322" s="16">
        <v>319</v>
      </c>
      <c r="B322" s="23"/>
      <c r="C322" s="7" t="s">
        <v>1429</v>
      </c>
      <c r="D322" s="17" t="s">
        <v>3</v>
      </c>
      <c r="E322" s="17" t="s">
        <v>1321</v>
      </c>
      <c r="F322" s="18" t="s">
        <v>1309</v>
      </c>
      <c r="G322" s="19"/>
      <c r="H322" s="20">
        <f t="shared" si="12"/>
        <v>372.3301299277261</v>
      </c>
      <c r="I322" s="21">
        <f t="shared" si="13"/>
        <v>372.3301299277261</v>
      </c>
      <c r="J322" s="22">
        <f t="shared" si="14"/>
        <v>1</v>
      </c>
      <c r="K322" s="5"/>
      <c r="L322" s="5"/>
      <c r="M322" s="5"/>
      <c r="N322" s="5"/>
      <c r="O322" s="5"/>
      <c r="P322" s="5"/>
      <c r="Q322" s="5">
        <v>372.3301299277261</v>
      </c>
      <c r="R322" s="5"/>
      <c r="S322" s="5"/>
      <c r="T322" s="5"/>
      <c r="U322" s="5"/>
    </row>
    <row r="323" spans="1:21" ht="12.75">
      <c r="A323" s="16">
        <v>320</v>
      </c>
      <c r="B323" s="23"/>
      <c r="C323" s="7" t="s">
        <v>1349</v>
      </c>
      <c r="D323" s="17" t="s">
        <v>8</v>
      </c>
      <c r="E323" s="17" t="s">
        <v>1090</v>
      </c>
      <c r="F323" s="18" t="s">
        <v>1309</v>
      </c>
      <c r="G323" s="19"/>
      <c r="H323" s="20">
        <f t="shared" si="12"/>
        <v>372.3082059550521</v>
      </c>
      <c r="I323" s="21">
        <f t="shared" si="13"/>
        <v>372.3082059550521</v>
      </c>
      <c r="J323" s="22">
        <f t="shared" si="14"/>
        <v>1</v>
      </c>
      <c r="K323" s="5"/>
      <c r="L323" s="5"/>
      <c r="M323" s="5"/>
      <c r="N323" s="5"/>
      <c r="O323" s="5"/>
      <c r="P323" s="5"/>
      <c r="Q323" s="5">
        <v>372.3082059550521</v>
      </c>
      <c r="R323" s="5"/>
      <c r="S323" s="5"/>
      <c r="T323" s="5"/>
      <c r="U323" s="5"/>
    </row>
    <row r="324" spans="1:21" ht="12.75">
      <c r="A324" s="16">
        <v>321</v>
      </c>
      <c r="B324" s="23"/>
      <c r="C324" s="7" t="s">
        <v>1503</v>
      </c>
      <c r="D324" s="17" t="s">
        <v>875</v>
      </c>
      <c r="E324" s="17" t="s">
        <v>1322</v>
      </c>
      <c r="F324" s="18" t="s">
        <v>1309</v>
      </c>
      <c r="G324" s="19"/>
      <c r="H324" s="20">
        <f aca="true" t="shared" si="15" ref="H324:H387">IF(J324=11,SUM(K324:U324)-SMALL(K324:U324,1)-SMALL(K324:U324,2)-SMALL(K324:U324,3),(IF(J324=10,SUM(K324:U324)-SMALL(K324:U324,1)-SMALL(K324:U324,2),(IF(J324=9,SUM(K324:U324)-SMALL(K324:U324,1),SUM(K324:U324))))))</f>
        <v>372.28158398823365</v>
      </c>
      <c r="I324" s="21">
        <f aca="true" t="shared" si="16" ref="I324:I387">SUM(K324:U324)</f>
        <v>372.28158398823365</v>
      </c>
      <c r="J324" s="22">
        <f aca="true" t="shared" si="17" ref="J324:J387">COUNT(K324:U324)</f>
        <v>1</v>
      </c>
      <c r="K324" s="5"/>
      <c r="L324" s="5"/>
      <c r="M324" s="5"/>
      <c r="N324" s="5"/>
      <c r="O324" s="5"/>
      <c r="P324" s="5"/>
      <c r="Q324" s="5">
        <v>372.28158398823365</v>
      </c>
      <c r="R324" s="5"/>
      <c r="S324" s="5"/>
      <c r="T324" s="5"/>
      <c r="U324" s="5"/>
    </row>
    <row r="325" spans="1:21" ht="12.75">
      <c r="A325" s="16">
        <v>322</v>
      </c>
      <c r="B325" s="23"/>
      <c r="C325" s="7" t="s">
        <v>1367</v>
      </c>
      <c r="D325" s="17" t="s">
        <v>8</v>
      </c>
      <c r="E325" s="17"/>
      <c r="F325" s="18" t="s">
        <v>1309</v>
      </c>
      <c r="G325" s="19"/>
      <c r="H325" s="20">
        <f t="shared" si="15"/>
        <v>372.2471320311746</v>
      </c>
      <c r="I325" s="21">
        <f t="shared" si="16"/>
        <v>372.2471320311746</v>
      </c>
      <c r="J325" s="22">
        <f t="shared" si="17"/>
        <v>1</v>
      </c>
      <c r="K325" s="5"/>
      <c r="L325" s="5"/>
      <c r="M325" s="5"/>
      <c r="N325" s="5"/>
      <c r="O325" s="5"/>
      <c r="P325" s="5"/>
      <c r="Q325" s="5">
        <v>372.2471320311746</v>
      </c>
      <c r="R325" s="5"/>
      <c r="S325" s="5"/>
      <c r="T325" s="5"/>
      <c r="U325" s="5"/>
    </row>
    <row r="326" spans="1:21" ht="12.75">
      <c r="A326" s="16">
        <v>323</v>
      </c>
      <c r="B326" s="23"/>
      <c r="C326" s="7" t="s">
        <v>1440</v>
      </c>
      <c r="D326" s="17" t="s">
        <v>8</v>
      </c>
      <c r="E326" s="17" t="s">
        <v>103</v>
      </c>
      <c r="F326" s="18" t="s">
        <v>1309</v>
      </c>
      <c r="G326" s="19"/>
      <c r="H326" s="20">
        <f t="shared" si="15"/>
        <v>372.2001520897304</v>
      </c>
      <c r="I326" s="21">
        <f t="shared" si="16"/>
        <v>372.2001520897304</v>
      </c>
      <c r="J326" s="22">
        <f t="shared" si="17"/>
        <v>1</v>
      </c>
      <c r="K326" s="5"/>
      <c r="L326" s="5"/>
      <c r="M326" s="5"/>
      <c r="N326" s="5"/>
      <c r="O326" s="5"/>
      <c r="P326" s="5"/>
      <c r="Q326" s="5">
        <v>372.2001520897304</v>
      </c>
      <c r="R326" s="5"/>
      <c r="S326" s="5"/>
      <c r="T326" s="5"/>
      <c r="U326" s="5"/>
    </row>
    <row r="327" spans="1:21" ht="12.75">
      <c r="A327" s="16">
        <v>324</v>
      </c>
      <c r="B327" s="23"/>
      <c r="C327" s="7" t="s">
        <v>1504</v>
      </c>
      <c r="D327" s="17" t="s">
        <v>875</v>
      </c>
      <c r="E327" s="17" t="s">
        <v>1322</v>
      </c>
      <c r="F327" s="18" t="s">
        <v>1309</v>
      </c>
      <c r="G327" s="19"/>
      <c r="H327" s="20">
        <f t="shared" si="15"/>
        <v>372.1531721482862</v>
      </c>
      <c r="I327" s="21">
        <f t="shared" si="16"/>
        <v>372.1531721482862</v>
      </c>
      <c r="J327" s="22">
        <f t="shared" si="17"/>
        <v>1</v>
      </c>
      <c r="K327" s="5"/>
      <c r="L327" s="5"/>
      <c r="M327" s="5"/>
      <c r="N327" s="5"/>
      <c r="O327" s="5"/>
      <c r="P327" s="5"/>
      <c r="Q327" s="5">
        <v>372.1531721482862</v>
      </c>
      <c r="R327" s="5"/>
      <c r="S327" s="5"/>
      <c r="T327" s="5"/>
      <c r="U327" s="5"/>
    </row>
    <row r="328" spans="1:21" ht="12.75">
      <c r="A328" s="16">
        <v>325</v>
      </c>
      <c r="B328" s="23"/>
      <c r="C328" s="7" t="s">
        <v>1337</v>
      </c>
      <c r="D328" s="17"/>
      <c r="E328" s="17"/>
      <c r="F328" s="18" t="s">
        <v>1309</v>
      </c>
      <c r="G328" s="19"/>
      <c r="H328" s="20">
        <f t="shared" si="15"/>
        <v>372.1187201912271</v>
      </c>
      <c r="I328" s="21">
        <f t="shared" si="16"/>
        <v>372.1187201912271</v>
      </c>
      <c r="J328" s="22">
        <f t="shared" si="17"/>
        <v>1</v>
      </c>
      <c r="K328" s="5"/>
      <c r="L328" s="5"/>
      <c r="M328" s="5"/>
      <c r="N328" s="5"/>
      <c r="O328" s="5"/>
      <c r="P328" s="5"/>
      <c r="Q328" s="5">
        <v>372.1187201912271</v>
      </c>
      <c r="R328" s="5"/>
      <c r="S328" s="5"/>
      <c r="T328" s="5"/>
      <c r="U328" s="5"/>
    </row>
    <row r="329" spans="1:21" ht="12.75">
      <c r="A329" s="16">
        <v>326</v>
      </c>
      <c r="B329" s="23">
        <v>24</v>
      </c>
      <c r="C329" s="7" t="s">
        <v>820</v>
      </c>
      <c r="D329" s="17" t="s">
        <v>28</v>
      </c>
      <c r="E329" s="17" t="s">
        <v>107</v>
      </c>
      <c r="F329" s="18">
        <v>40</v>
      </c>
      <c r="G329" s="19" t="s">
        <v>2193</v>
      </c>
      <c r="H329" s="20">
        <f t="shared" si="15"/>
        <v>372.104751618774</v>
      </c>
      <c r="I329" s="21">
        <f t="shared" si="16"/>
        <v>372.104751618774</v>
      </c>
      <c r="J329" s="22">
        <f t="shared" si="17"/>
        <v>2</v>
      </c>
      <c r="K329" s="5">
        <v>154.50738916256142</v>
      </c>
      <c r="L329" s="5"/>
      <c r="M329" s="5"/>
      <c r="N329" s="5"/>
      <c r="O329" s="5"/>
      <c r="P329" s="5"/>
      <c r="Q329" s="5">
        <v>217.5973624562126</v>
      </c>
      <c r="R329" s="5"/>
      <c r="S329" s="5"/>
      <c r="T329" s="5"/>
      <c r="U329" s="5"/>
    </row>
    <row r="330" spans="1:21" ht="12.75">
      <c r="A330" s="16">
        <v>327</v>
      </c>
      <c r="B330" s="23"/>
      <c r="C330" s="7" t="s">
        <v>1425</v>
      </c>
      <c r="D330" s="17"/>
      <c r="E330" s="17"/>
      <c r="F330" s="18" t="s">
        <v>1309</v>
      </c>
      <c r="G330" s="19"/>
      <c r="H330" s="20">
        <f t="shared" si="15"/>
        <v>372.09053222636055</v>
      </c>
      <c r="I330" s="21">
        <f t="shared" si="16"/>
        <v>372.09053222636055</v>
      </c>
      <c r="J330" s="22">
        <f t="shared" si="17"/>
        <v>1</v>
      </c>
      <c r="K330" s="5"/>
      <c r="L330" s="5"/>
      <c r="M330" s="5"/>
      <c r="N330" s="5"/>
      <c r="O330" s="5"/>
      <c r="P330" s="5"/>
      <c r="Q330" s="5">
        <v>372.09053222636055</v>
      </c>
      <c r="R330" s="5"/>
      <c r="S330" s="5"/>
      <c r="T330" s="5"/>
      <c r="U330" s="5"/>
    </row>
    <row r="331" spans="1:21" ht="12.75">
      <c r="A331" s="16">
        <v>328</v>
      </c>
      <c r="B331" s="23"/>
      <c r="C331" s="7" t="s">
        <v>1414</v>
      </c>
      <c r="D331" s="17" t="s">
        <v>3</v>
      </c>
      <c r="E331" s="17" t="s">
        <v>1323</v>
      </c>
      <c r="F331" s="18" t="s">
        <v>1309</v>
      </c>
      <c r="G331" s="19"/>
      <c r="H331" s="20">
        <f t="shared" si="15"/>
        <v>371.9762143688463</v>
      </c>
      <c r="I331" s="21">
        <f t="shared" si="16"/>
        <v>371.9762143688463</v>
      </c>
      <c r="J331" s="22">
        <f t="shared" si="17"/>
        <v>1</v>
      </c>
      <c r="K331" s="5"/>
      <c r="L331" s="5"/>
      <c r="M331" s="5"/>
      <c r="N331" s="5"/>
      <c r="O331" s="5"/>
      <c r="P331" s="5"/>
      <c r="Q331" s="5">
        <v>371.9762143688463</v>
      </c>
      <c r="R331" s="5"/>
      <c r="S331" s="5"/>
      <c r="T331" s="5"/>
      <c r="U331" s="5"/>
    </row>
    <row r="332" spans="1:21" ht="12.75">
      <c r="A332" s="16">
        <v>329</v>
      </c>
      <c r="B332" s="23"/>
      <c r="C332" s="7" t="s">
        <v>1372</v>
      </c>
      <c r="D332" s="17" t="s">
        <v>3</v>
      </c>
      <c r="E332" s="17" t="s">
        <v>1324</v>
      </c>
      <c r="F332" s="18" t="s">
        <v>1309</v>
      </c>
      <c r="G332" s="19"/>
      <c r="H332" s="20">
        <f t="shared" si="15"/>
        <v>371.9104424508245</v>
      </c>
      <c r="I332" s="21">
        <f t="shared" si="16"/>
        <v>371.9104424508245</v>
      </c>
      <c r="J332" s="22">
        <f t="shared" si="17"/>
        <v>1</v>
      </c>
      <c r="K332" s="5"/>
      <c r="L332" s="5"/>
      <c r="M332" s="5"/>
      <c r="N332" s="5"/>
      <c r="O332" s="5"/>
      <c r="P332" s="5"/>
      <c r="Q332" s="5">
        <v>371.9104424508245</v>
      </c>
      <c r="R332" s="5"/>
      <c r="S332" s="5"/>
      <c r="T332" s="5"/>
      <c r="U332" s="5"/>
    </row>
    <row r="333" spans="1:21" ht="12.75">
      <c r="A333" s="16">
        <v>330</v>
      </c>
      <c r="B333" s="23"/>
      <c r="C333" s="7" t="s">
        <v>1380</v>
      </c>
      <c r="D333" s="17" t="s">
        <v>3</v>
      </c>
      <c r="E333" s="17"/>
      <c r="F333" s="18" t="s">
        <v>1309</v>
      </c>
      <c r="G333" s="19"/>
      <c r="H333" s="20">
        <f t="shared" si="15"/>
        <v>371.75384264601047</v>
      </c>
      <c r="I333" s="21">
        <f t="shared" si="16"/>
        <v>371.75384264601047</v>
      </c>
      <c r="J333" s="22">
        <f t="shared" si="17"/>
        <v>1</v>
      </c>
      <c r="K333" s="5"/>
      <c r="L333" s="5"/>
      <c r="M333" s="5"/>
      <c r="N333" s="5"/>
      <c r="O333" s="5"/>
      <c r="P333" s="5"/>
      <c r="Q333" s="5">
        <v>371.75384264601047</v>
      </c>
      <c r="R333" s="5"/>
      <c r="S333" s="5"/>
      <c r="T333" s="5"/>
      <c r="U333" s="5"/>
    </row>
    <row r="334" spans="1:21" ht="12.75">
      <c r="A334" s="16">
        <v>331</v>
      </c>
      <c r="B334" s="23">
        <v>3</v>
      </c>
      <c r="C334" s="7" t="s">
        <v>990</v>
      </c>
      <c r="D334" s="17" t="s">
        <v>3</v>
      </c>
      <c r="E334" s="17" t="s">
        <v>16</v>
      </c>
      <c r="F334" s="18">
        <v>1956</v>
      </c>
      <c r="G334" s="19" t="s">
        <v>2199</v>
      </c>
      <c r="H334" s="20">
        <f t="shared" si="15"/>
        <v>355.8980749811666</v>
      </c>
      <c r="I334" s="21">
        <f t="shared" si="16"/>
        <v>355.8980749811666</v>
      </c>
      <c r="J334" s="22">
        <f t="shared" si="17"/>
        <v>1</v>
      </c>
      <c r="K334" s="5"/>
      <c r="L334" s="5"/>
      <c r="M334" s="5"/>
      <c r="N334" s="5">
        <v>355.8980749811666</v>
      </c>
      <c r="O334" s="5"/>
      <c r="P334" s="5"/>
      <c r="Q334" s="5"/>
      <c r="R334" s="5"/>
      <c r="S334" s="5"/>
      <c r="T334" s="5"/>
      <c r="U334" s="5"/>
    </row>
    <row r="335" spans="1:21" ht="12.75">
      <c r="A335" s="16">
        <v>332</v>
      </c>
      <c r="B335" s="23">
        <v>34</v>
      </c>
      <c r="C335" s="7" t="s">
        <v>991</v>
      </c>
      <c r="D335" s="17" t="s">
        <v>17</v>
      </c>
      <c r="E335" s="17" t="s">
        <v>953</v>
      </c>
      <c r="F335" s="18">
        <v>1977</v>
      </c>
      <c r="G335" s="19" t="s">
        <v>2192</v>
      </c>
      <c r="H335" s="20">
        <f t="shared" si="15"/>
        <v>351.48423600314163</v>
      </c>
      <c r="I335" s="21">
        <f t="shared" si="16"/>
        <v>351.48423600314163</v>
      </c>
      <c r="J335" s="22">
        <f t="shared" si="17"/>
        <v>1</v>
      </c>
      <c r="K335" s="5"/>
      <c r="L335" s="5"/>
      <c r="M335" s="5"/>
      <c r="N335" s="5">
        <v>351.48423600314163</v>
      </c>
      <c r="O335" s="5"/>
      <c r="P335" s="5"/>
      <c r="Q335" s="5"/>
      <c r="R335" s="5"/>
      <c r="S335" s="5"/>
      <c r="T335" s="5"/>
      <c r="U335" s="5"/>
    </row>
    <row r="336" spans="1:21" ht="12.75">
      <c r="A336" s="16">
        <v>333</v>
      </c>
      <c r="B336" s="23">
        <v>4</v>
      </c>
      <c r="C336" s="7" t="s">
        <v>79</v>
      </c>
      <c r="D336" s="17" t="s">
        <v>31</v>
      </c>
      <c r="E336" s="17" t="s">
        <v>96</v>
      </c>
      <c r="F336" s="18">
        <v>57</v>
      </c>
      <c r="G336" s="19" t="s">
        <v>2195</v>
      </c>
      <c r="H336" s="20">
        <f t="shared" si="15"/>
        <v>351.38532460242436</v>
      </c>
      <c r="I336" s="21">
        <f t="shared" si="16"/>
        <v>351.38532460242436</v>
      </c>
      <c r="J336" s="22">
        <f t="shared" si="17"/>
        <v>2</v>
      </c>
      <c r="K336" s="5">
        <v>160.3694581280787</v>
      </c>
      <c r="L336" s="5"/>
      <c r="M336" s="5"/>
      <c r="N336" s="5"/>
      <c r="O336" s="5"/>
      <c r="P336" s="5"/>
      <c r="Q336" s="5">
        <v>191.0158664743457</v>
      </c>
      <c r="R336" s="5"/>
      <c r="S336" s="5"/>
      <c r="T336" s="5"/>
      <c r="U336" s="5"/>
    </row>
    <row r="337" spans="1:21" ht="12.75">
      <c r="A337" s="16">
        <v>334</v>
      </c>
      <c r="B337" s="23">
        <v>25</v>
      </c>
      <c r="C337" s="7" t="s">
        <v>992</v>
      </c>
      <c r="D337" s="17" t="s">
        <v>17</v>
      </c>
      <c r="E337" s="17" t="s">
        <v>953</v>
      </c>
      <c r="F337" s="18">
        <v>1973</v>
      </c>
      <c r="G337" s="19" t="s">
        <v>2193</v>
      </c>
      <c r="H337" s="20">
        <f t="shared" si="15"/>
        <v>351.3339691291734</v>
      </c>
      <c r="I337" s="21">
        <f t="shared" si="16"/>
        <v>351.3339691291734</v>
      </c>
      <c r="J337" s="22">
        <f t="shared" si="17"/>
        <v>1</v>
      </c>
      <c r="K337" s="5"/>
      <c r="L337" s="5"/>
      <c r="M337" s="5"/>
      <c r="N337" s="5">
        <v>351.3339691291734</v>
      </c>
      <c r="O337" s="5"/>
      <c r="P337" s="5"/>
      <c r="Q337" s="5"/>
      <c r="R337" s="5"/>
      <c r="S337" s="5"/>
      <c r="T337" s="5"/>
      <c r="U337" s="5"/>
    </row>
    <row r="338" spans="1:21" ht="12.75">
      <c r="A338" s="16">
        <v>335</v>
      </c>
      <c r="B338" s="23">
        <v>26</v>
      </c>
      <c r="C338" s="7" t="s">
        <v>993</v>
      </c>
      <c r="D338" s="17" t="s">
        <v>17</v>
      </c>
      <c r="E338" s="17" t="s">
        <v>953</v>
      </c>
      <c r="F338" s="18">
        <v>1974</v>
      </c>
      <c r="G338" s="19" t="s">
        <v>2193</v>
      </c>
      <c r="H338" s="20">
        <f t="shared" si="15"/>
        <v>350.15587683726295</v>
      </c>
      <c r="I338" s="21">
        <f t="shared" si="16"/>
        <v>350.15587683726295</v>
      </c>
      <c r="J338" s="22">
        <f t="shared" si="17"/>
        <v>1</v>
      </c>
      <c r="K338" s="5"/>
      <c r="L338" s="5"/>
      <c r="M338" s="5"/>
      <c r="N338" s="5">
        <v>350.15587683726295</v>
      </c>
      <c r="O338" s="5"/>
      <c r="P338" s="5"/>
      <c r="Q338" s="5"/>
      <c r="R338" s="5"/>
      <c r="S338" s="5"/>
      <c r="T338" s="5"/>
      <c r="U338" s="5"/>
    </row>
    <row r="339" spans="1:21" ht="12.75">
      <c r="A339" s="16">
        <v>336</v>
      </c>
      <c r="B339" s="23">
        <v>46</v>
      </c>
      <c r="C339" s="7" t="s">
        <v>75</v>
      </c>
      <c r="D339" s="17" t="s">
        <v>22</v>
      </c>
      <c r="E339" s="17" t="s">
        <v>113</v>
      </c>
      <c r="F339" s="18">
        <v>29</v>
      </c>
      <c r="G339" s="19" t="s">
        <v>2190</v>
      </c>
      <c r="H339" s="20">
        <f t="shared" si="15"/>
        <v>340.30087867373004</v>
      </c>
      <c r="I339" s="21">
        <f t="shared" si="16"/>
        <v>340.30087867373004</v>
      </c>
      <c r="J339" s="22">
        <f t="shared" si="17"/>
        <v>2</v>
      </c>
      <c r="K339" s="5">
        <v>165.25451559934305</v>
      </c>
      <c r="L339" s="5"/>
      <c r="M339" s="5"/>
      <c r="N339" s="5"/>
      <c r="O339" s="5"/>
      <c r="P339" s="5"/>
      <c r="Q339" s="5">
        <v>175.04636307438696</v>
      </c>
      <c r="R339" s="5"/>
      <c r="S339" s="5"/>
      <c r="T339" s="5"/>
      <c r="U339" s="5"/>
    </row>
    <row r="340" spans="1:21" ht="12.75">
      <c r="A340" s="16">
        <v>337</v>
      </c>
      <c r="B340" s="23">
        <v>7</v>
      </c>
      <c r="C340" s="7" t="s">
        <v>1030</v>
      </c>
      <c r="D340" s="17" t="s">
        <v>27</v>
      </c>
      <c r="E340" s="17" t="s">
        <v>955</v>
      </c>
      <c r="F340" s="18">
        <v>1966</v>
      </c>
      <c r="G340" s="19" t="s">
        <v>2196</v>
      </c>
      <c r="H340" s="20">
        <f t="shared" si="15"/>
        <v>336.65189376332364</v>
      </c>
      <c r="I340" s="21">
        <f t="shared" si="16"/>
        <v>336.65189376332364</v>
      </c>
      <c r="J340" s="22">
        <f t="shared" si="17"/>
        <v>1</v>
      </c>
      <c r="K340" s="5"/>
      <c r="L340" s="5"/>
      <c r="M340" s="5"/>
      <c r="N340" s="5">
        <v>336.65189376332364</v>
      </c>
      <c r="O340" s="5"/>
      <c r="P340" s="5"/>
      <c r="Q340" s="5"/>
      <c r="R340" s="5"/>
      <c r="S340" s="5"/>
      <c r="T340" s="5"/>
      <c r="U340" s="5"/>
    </row>
    <row r="341" spans="1:21" ht="12.75">
      <c r="A341" s="16">
        <v>338</v>
      </c>
      <c r="B341" s="23">
        <v>9</v>
      </c>
      <c r="C341" s="7" t="s">
        <v>994</v>
      </c>
      <c r="D341" s="17" t="s">
        <v>8</v>
      </c>
      <c r="E341" s="17"/>
      <c r="F341" s="18">
        <v>2004</v>
      </c>
      <c r="G341" s="19" t="s">
        <v>2187</v>
      </c>
      <c r="H341" s="20">
        <f t="shared" si="15"/>
        <v>336.5797656638189</v>
      </c>
      <c r="I341" s="21">
        <f t="shared" si="16"/>
        <v>336.5797656638189</v>
      </c>
      <c r="J341" s="22">
        <f t="shared" si="17"/>
        <v>1</v>
      </c>
      <c r="K341" s="5"/>
      <c r="L341" s="5"/>
      <c r="M341" s="5"/>
      <c r="N341" s="5">
        <v>336.5797656638189</v>
      </c>
      <c r="O341" s="5"/>
      <c r="P341" s="5"/>
      <c r="Q341" s="5"/>
      <c r="R341" s="5"/>
      <c r="S341" s="5"/>
      <c r="T341" s="5"/>
      <c r="U341" s="5"/>
    </row>
    <row r="342" spans="1:21" ht="12.75">
      <c r="A342" s="16">
        <v>339</v>
      </c>
      <c r="B342" s="23">
        <v>21</v>
      </c>
      <c r="C342" s="7" t="s">
        <v>1091</v>
      </c>
      <c r="D342" s="17" t="s">
        <v>576</v>
      </c>
      <c r="E342" s="17" t="s">
        <v>628</v>
      </c>
      <c r="F342" s="18" t="s">
        <v>1085</v>
      </c>
      <c r="G342" s="19" t="s">
        <v>2189</v>
      </c>
      <c r="H342" s="20">
        <f t="shared" si="15"/>
        <v>333.3333333333333</v>
      </c>
      <c r="I342" s="21">
        <f t="shared" si="16"/>
        <v>333.3333333333333</v>
      </c>
      <c r="J342" s="22">
        <f t="shared" si="17"/>
        <v>1</v>
      </c>
      <c r="K342" s="5"/>
      <c r="L342" s="5"/>
      <c r="M342" s="5"/>
      <c r="N342" s="5"/>
      <c r="O342" s="5">
        <v>333.3333333333333</v>
      </c>
      <c r="P342" s="5"/>
      <c r="Q342" s="5"/>
      <c r="R342" s="5"/>
      <c r="S342" s="5"/>
      <c r="T342" s="5"/>
      <c r="U342" s="5"/>
    </row>
    <row r="343" spans="1:21" ht="12.75">
      <c r="A343" s="16">
        <v>340</v>
      </c>
      <c r="B343" s="23">
        <v>22</v>
      </c>
      <c r="C343" s="7" t="s">
        <v>1048</v>
      </c>
      <c r="D343" s="17" t="s">
        <v>3</v>
      </c>
      <c r="E343" s="17" t="s">
        <v>16</v>
      </c>
      <c r="F343" s="18">
        <v>1997</v>
      </c>
      <c r="G343" s="19" t="s">
        <v>2189</v>
      </c>
      <c r="H343" s="20">
        <f t="shared" si="15"/>
        <v>331.9515459455993</v>
      </c>
      <c r="I343" s="21">
        <f t="shared" si="16"/>
        <v>331.9515459455993</v>
      </c>
      <c r="J343" s="22">
        <f t="shared" si="17"/>
        <v>1</v>
      </c>
      <c r="K343" s="5"/>
      <c r="L343" s="5"/>
      <c r="M343" s="5"/>
      <c r="N343" s="5">
        <v>331.9515459455993</v>
      </c>
      <c r="O343" s="5"/>
      <c r="P343" s="5"/>
      <c r="Q343" s="5"/>
      <c r="R343" s="5"/>
      <c r="S343" s="5"/>
      <c r="T343" s="5"/>
      <c r="U343" s="5"/>
    </row>
    <row r="344" spans="1:21" ht="12.75">
      <c r="A344" s="16">
        <v>341</v>
      </c>
      <c r="B344" s="23">
        <v>35</v>
      </c>
      <c r="C344" s="7" t="s">
        <v>81</v>
      </c>
      <c r="D344" s="17" t="s">
        <v>22</v>
      </c>
      <c r="E344" s="17" t="s">
        <v>103</v>
      </c>
      <c r="F344" s="18">
        <v>35</v>
      </c>
      <c r="G344" s="19" t="s">
        <v>2192</v>
      </c>
      <c r="H344" s="20">
        <f t="shared" si="15"/>
        <v>331.4012171300942</v>
      </c>
      <c r="I344" s="21">
        <f t="shared" si="16"/>
        <v>331.4012171300942</v>
      </c>
      <c r="J344" s="22">
        <f t="shared" si="17"/>
        <v>2</v>
      </c>
      <c r="K344" s="5">
        <v>158.41543513957293</v>
      </c>
      <c r="L344" s="5"/>
      <c r="M344" s="5"/>
      <c r="N344" s="5"/>
      <c r="O344" s="5"/>
      <c r="P344" s="5"/>
      <c r="Q344" s="5">
        <v>172.9857819905213</v>
      </c>
      <c r="R344" s="5"/>
      <c r="S344" s="5"/>
      <c r="T344" s="5"/>
      <c r="U344" s="5"/>
    </row>
    <row r="345" spans="1:21" ht="12.75">
      <c r="A345" s="16">
        <v>342</v>
      </c>
      <c r="B345" s="23">
        <v>8</v>
      </c>
      <c r="C345" s="7" t="s">
        <v>1039</v>
      </c>
      <c r="D345" s="17" t="s">
        <v>8</v>
      </c>
      <c r="E345" s="17" t="s">
        <v>100</v>
      </c>
      <c r="F345" s="18">
        <v>1964</v>
      </c>
      <c r="G345" s="19" t="s">
        <v>2196</v>
      </c>
      <c r="H345" s="20">
        <f t="shared" si="15"/>
        <v>330.65075574219816</v>
      </c>
      <c r="I345" s="21">
        <f t="shared" si="16"/>
        <v>330.65075574219816</v>
      </c>
      <c r="J345" s="22">
        <f t="shared" si="17"/>
        <v>2</v>
      </c>
      <c r="K345" s="5"/>
      <c r="L345" s="5"/>
      <c r="M345" s="5">
        <v>105</v>
      </c>
      <c r="N345" s="5">
        <v>225.65075574219819</v>
      </c>
      <c r="O345" s="5"/>
      <c r="P345" s="5"/>
      <c r="Q345" s="5"/>
      <c r="R345" s="5"/>
      <c r="S345" s="5"/>
      <c r="T345" s="5"/>
      <c r="U345" s="5"/>
    </row>
    <row r="346" spans="1:21" ht="12.75">
      <c r="A346" s="16">
        <v>343</v>
      </c>
      <c r="B346" s="23">
        <v>26</v>
      </c>
      <c r="C346" s="7" t="s">
        <v>35</v>
      </c>
      <c r="D346" s="17" t="s">
        <v>9</v>
      </c>
      <c r="E346" s="17" t="s">
        <v>93</v>
      </c>
      <c r="F346" s="18">
        <v>14</v>
      </c>
      <c r="G346" s="19" t="s">
        <v>2188</v>
      </c>
      <c r="H346" s="20">
        <f t="shared" si="15"/>
        <v>322.7586206896551</v>
      </c>
      <c r="I346" s="21">
        <f t="shared" si="16"/>
        <v>322.7586206896551</v>
      </c>
      <c r="J346" s="22">
        <f t="shared" si="17"/>
        <v>2</v>
      </c>
      <c r="K346" s="5">
        <v>222.75862068965515</v>
      </c>
      <c r="L346" s="5">
        <v>100</v>
      </c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2.75">
      <c r="A347" s="16">
        <v>344</v>
      </c>
      <c r="B347" s="23">
        <v>23</v>
      </c>
      <c r="C347" s="7" t="s">
        <v>1094</v>
      </c>
      <c r="D347" s="17" t="s">
        <v>576</v>
      </c>
      <c r="E347" s="17" t="s">
        <v>628</v>
      </c>
      <c r="F347" s="18" t="s">
        <v>1085</v>
      </c>
      <c r="G347" s="19" t="s">
        <v>2189</v>
      </c>
      <c r="H347" s="20">
        <f t="shared" si="15"/>
        <v>319.916142557652</v>
      </c>
      <c r="I347" s="21">
        <f t="shared" si="16"/>
        <v>319.916142557652</v>
      </c>
      <c r="J347" s="22">
        <f t="shared" si="17"/>
        <v>1</v>
      </c>
      <c r="K347" s="5"/>
      <c r="L347" s="5"/>
      <c r="M347" s="5"/>
      <c r="N347" s="5"/>
      <c r="O347" s="5">
        <v>319.916142557652</v>
      </c>
      <c r="P347" s="5"/>
      <c r="Q347" s="5"/>
      <c r="R347" s="5"/>
      <c r="S347" s="5"/>
      <c r="T347" s="5"/>
      <c r="U347" s="5"/>
    </row>
    <row r="348" spans="1:21" ht="12.75">
      <c r="A348" s="16">
        <v>345</v>
      </c>
      <c r="B348" s="23">
        <v>10</v>
      </c>
      <c r="C348" s="7" t="s">
        <v>39</v>
      </c>
      <c r="D348" s="17" t="s">
        <v>97</v>
      </c>
      <c r="E348" s="17" t="s">
        <v>98</v>
      </c>
      <c r="F348" s="18">
        <v>13</v>
      </c>
      <c r="G348" s="19" t="s">
        <v>2187</v>
      </c>
      <c r="H348" s="20">
        <f t="shared" si="15"/>
        <v>318.62352668093774</v>
      </c>
      <c r="I348" s="21">
        <f t="shared" si="16"/>
        <v>318.62352668093774</v>
      </c>
      <c r="J348" s="22">
        <f t="shared" si="17"/>
        <v>2</v>
      </c>
      <c r="K348" s="5">
        <v>219.40886699507385</v>
      </c>
      <c r="L348" s="5">
        <v>99.21465968586388</v>
      </c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2.75">
      <c r="A349" s="16">
        <v>346</v>
      </c>
      <c r="B349" s="23">
        <v>36</v>
      </c>
      <c r="C349" s="7" t="s">
        <v>86</v>
      </c>
      <c r="D349" s="17" t="s">
        <v>22</v>
      </c>
      <c r="E349" s="17" t="s">
        <v>103</v>
      </c>
      <c r="F349" s="18">
        <v>37</v>
      </c>
      <c r="G349" s="19" t="s">
        <v>2192</v>
      </c>
      <c r="H349" s="20">
        <f t="shared" si="15"/>
        <v>318.4204664763081</v>
      </c>
      <c r="I349" s="21">
        <f t="shared" si="16"/>
        <v>318.4204664763081</v>
      </c>
      <c r="J349" s="22">
        <f t="shared" si="17"/>
        <v>2</v>
      </c>
      <c r="K349" s="5">
        <v>149.76190476190467</v>
      </c>
      <c r="L349" s="5"/>
      <c r="M349" s="5"/>
      <c r="N349" s="5"/>
      <c r="O349" s="5"/>
      <c r="P349" s="5"/>
      <c r="Q349" s="5">
        <v>168.65856171440345</v>
      </c>
      <c r="R349" s="5"/>
      <c r="S349" s="5"/>
      <c r="T349" s="5"/>
      <c r="U349" s="5"/>
    </row>
    <row r="350" spans="1:21" ht="12.75">
      <c r="A350" s="16">
        <v>347</v>
      </c>
      <c r="B350" s="23">
        <v>9</v>
      </c>
      <c r="C350" s="7" t="s">
        <v>962</v>
      </c>
      <c r="D350" s="17" t="s">
        <v>22</v>
      </c>
      <c r="E350" s="17" t="s">
        <v>107</v>
      </c>
      <c r="F350" s="18">
        <v>53</v>
      </c>
      <c r="G350" s="19" t="s">
        <v>2196</v>
      </c>
      <c r="H350" s="20">
        <f t="shared" si="15"/>
        <v>314.5793606243592</v>
      </c>
      <c r="I350" s="21">
        <f t="shared" si="16"/>
        <v>314.5793606243592</v>
      </c>
      <c r="J350" s="22">
        <f t="shared" si="17"/>
        <v>2</v>
      </c>
      <c r="K350" s="5">
        <v>141.3875205254514</v>
      </c>
      <c r="L350" s="5"/>
      <c r="M350" s="5"/>
      <c r="N350" s="5"/>
      <c r="O350" s="5"/>
      <c r="P350" s="5"/>
      <c r="Q350" s="5">
        <v>173.19184009890782</v>
      </c>
      <c r="R350" s="5"/>
      <c r="S350" s="5"/>
      <c r="T350" s="5"/>
      <c r="U350" s="5"/>
    </row>
    <row r="351" spans="1:21" ht="12.75">
      <c r="A351" s="16">
        <v>348</v>
      </c>
      <c r="B351" s="23">
        <v>47</v>
      </c>
      <c r="C351" s="7" t="s">
        <v>995</v>
      </c>
      <c r="D351" s="17" t="s">
        <v>956</v>
      </c>
      <c r="E351" s="17"/>
      <c r="F351" s="18">
        <v>1993</v>
      </c>
      <c r="G351" s="19" t="s">
        <v>2190</v>
      </c>
      <c r="H351" s="20">
        <f t="shared" si="15"/>
        <v>314.48652807385923</v>
      </c>
      <c r="I351" s="21">
        <f t="shared" si="16"/>
        <v>314.48652807385923</v>
      </c>
      <c r="J351" s="22">
        <f t="shared" si="17"/>
        <v>1</v>
      </c>
      <c r="K351" s="5"/>
      <c r="L351" s="5"/>
      <c r="M351" s="5"/>
      <c r="N351" s="5">
        <v>314.48652807385923</v>
      </c>
      <c r="O351" s="5"/>
      <c r="P351" s="5"/>
      <c r="Q351" s="5"/>
      <c r="R351" s="5"/>
      <c r="S351" s="5"/>
      <c r="T351" s="5"/>
      <c r="U351" s="5"/>
    </row>
    <row r="352" spans="1:21" ht="12.75">
      <c r="A352" s="16">
        <v>349</v>
      </c>
      <c r="B352" s="23">
        <v>11</v>
      </c>
      <c r="C352" s="7" t="s">
        <v>996</v>
      </c>
      <c r="D352" s="17" t="s">
        <v>22</v>
      </c>
      <c r="E352" s="17" t="s">
        <v>823</v>
      </c>
      <c r="F352" s="18">
        <v>2003</v>
      </c>
      <c r="G352" s="19" t="s">
        <v>2187</v>
      </c>
      <c r="H352" s="20">
        <f t="shared" si="15"/>
        <v>307.4560419304685</v>
      </c>
      <c r="I352" s="21">
        <f t="shared" si="16"/>
        <v>307.4560419304685</v>
      </c>
      <c r="J352" s="22">
        <f t="shared" si="17"/>
        <v>1</v>
      </c>
      <c r="K352" s="5"/>
      <c r="L352" s="5"/>
      <c r="M352" s="5"/>
      <c r="N352" s="5">
        <v>307.4560419304685</v>
      </c>
      <c r="O352" s="5"/>
      <c r="P352" s="5"/>
      <c r="Q352" s="5"/>
      <c r="R352" s="5"/>
      <c r="S352" s="5"/>
      <c r="T352" s="5"/>
      <c r="U352" s="5"/>
    </row>
    <row r="353" spans="1:21" ht="12.75">
      <c r="A353" s="16">
        <v>350</v>
      </c>
      <c r="B353" s="23">
        <v>27</v>
      </c>
      <c r="C353" s="7" t="s">
        <v>635</v>
      </c>
      <c r="D353" s="17" t="s">
        <v>646</v>
      </c>
      <c r="E353" s="17" t="s">
        <v>647</v>
      </c>
      <c r="F353" s="18">
        <v>16</v>
      </c>
      <c r="G353" s="19" t="s">
        <v>2188</v>
      </c>
      <c r="H353" s="20">
        <f t="shared" si="15"/>
        <v>300</v>
      </c>
      <c r="I353" s="21">
        <f t="shared" si="16"/>
        <v>300</v>
      </c>
      <c r="J353" s="22">
        <f t="shared" si="17"/>
        <v>1</v>
      </c>
      <c r="K353" s="5"/>
      <c r="L353" s="5">
        <v>300</v>
      </c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2.75">
      <c r="A354" s="16">
        <v>351</v>
      </c>
      <c r="B354" s="23"/>
      <c r="C354" s="7" t="s">
        <v>1515</v>
      </c>
      <c r="D354" s="17" t="s">
        <v>27</v>
      </c>
      <c r="E354" s="17"/>
      <c r="F354" s="18" t="s">
        <v>1309</v>
      </c>
      <c r="G354" s="19"/>
      <c r="H354" s="20">
        <f t="shared" si="15"/>
        <v>300</v>
      </c>
      <c r="I354" s="21">
        <f t="shared" si="16"/>
        <v>300</v>
      </c>
      <c r="J354" s="22">
        <f t="shared" si="17"/>
        <v>1</v>
      </c>
      <c r="K354" s="5"/>
      <c r="L354" s="5"/>
      <c r="M354" s="5"/>
      <c r="N354" s="5"/>
      <c r="O354" s="5"/>
      <c r="P354" s="5"/>
      <c r="Q354" s="5">
        <v>300</v>
      </c>
      <c r="R354" s="5"/>
      <c r="S354" s="5"/>
      <c r="T354" s="5"/>
      <c r="U354" s="5"/>
    </row>
    <row r="355" spans="1:21" ht="12.75">
      <c r="A355" s="16">
        <v>352</v>
      </c>
      <c r="B355" s="23">
        <v>27</v>
      </c>
      <c r="C355" s="7" t="s">
        <v>1055</v>
      </c>
      <c r="D355" s="17" t="s">
        <v>3</v>
      </c>
      <c r="E355" s="17" t="s">
        <v>16</v>
      </c>
      <c r="F355" s="18">
        <v>1972</v>
      </c>
      <c r="G355" s="19" t="s">
        <v>2193</v>
      </c>
      <c r="H355" s="20">
        <f t="shared" si="15"/>
        <v>299.197374537178</v>
      </c>
      <c r="I355" s="21">
        <f t="shared" si="16"/>
        <v>299.197374537178</v>
      </c>
      <c r="J355" s="22">
        <f t="shared" si="17"/>
        <v>1</v>
      </c>
      <c r="K355" s="5"/>
      <c r="L355" s="5"/>
      <c r="M355" s="5"/>
      <c r="N355" s="5">
        <v>299.197374537178</v>
      </c>
      <c r="O355" s="5"/>
      <c r="P355" s="5"/>
      <c r="Q355" s="5"/>
      <c r="R355" s="5"/>
      <c r="S355" s="5"/>
      <c r="T355" s="5"/>
      <c r="U355" s="5"/>
    </row>
    <row r="356" spans="1:21" ht="12.75">
      <c r="A356" s="16">
        <v>353</v>
      </c>
      <c r="B356" s="23">
        <v>24</v>
      </c>
      <c r="C356" s="7" t="s">
        <v>1099</v>
      </c>
      <c r="D356" s="17" t="s">
        <v>28</v>
      </c>
      <c r="E356" s="17" t="s">
        <v>589</v>
      </c>
      <c r="F356" s="18" t="s">
        <v>1085</v>
      </c>
      <c r="G356" s="19" t="s">
        <v>2189</v>
      </c>
      <c r="H356" s="20">
        <f t="shared" si="15"/>
        <v>296.6457023060796</v>
      </c>
      <c r="I356" s="21">
        <f t="shared" si="16"/>
        <v>296.6457023060796</v>
      </c>
      <c r="J356" s="22">
        <f t="shared" si="17"/>
        <v>1</v>
      </c>
      <c r="K356" s="5"/>
      <c r="L356" s="5"/>
      <c r="M356" s="5"/>
      <c r="N356" s="5"/>
      <c r="O356" s="5">
        <v>296.6457023060796</v>
      </c>
      <c r="P356" s="5"/>
      <c r="Q356" s="5"/>
      <c r="R356" s="5"/>
      <c r="S356" s="5"/>
      <c r="T356" s="5"/>
      <c r="U356" s="5"/>
    </row>
    <row r="357" spans="1:21" ht="12.75">
      <c r="A357" s="16">
        <v>354</v>
      </c>
      <c r="B357" s="23">
        <v>12</v>
      </c>
      <c r="C357" s="7" t="s">
        <v>858</v>
      </c>
      <c r="D357" s="17" t="s">
        <v>22</v>
      </c>
      <c r="E357" s="17" t="s">
        <v>823</v>
      </c>
      <c r="F357" s="18">
        <v>2011</v>
      </c>
      <c r="G357" s="19" t="s">
        <v>2187</v>
      </c>
      <c r="H357" s="20">
        <f t="shared" si="15"/>
        <v>292.49978485741116</v>
      </c>
      <c r="I357" s="21">
        <f t="shared" si="16"/>
        <v>292.49978485741116</v>
      </c>
      <c r="J357" s="22">
        <f t="shared" si="17"/>
        <v>3</v>
      </c>
      <c r="K357" s="5"/>
      <c r="L357" s="5"/>
      <c r="M357" s="5">
        <v>127.2272734842051</v>
      </c>
      <c r="N357" s="5">
        <v>57.51389068355087</v>
      </c>
      <c r="O357" s="5">
        <v>107.75862068965519</v>
      </c>
      <c r="P357" s="5"/>
      <c r="Q357" s="5"/>
      <c r="R357" s="5"/>
      <c r="S357" s="5"/>
      <c r="T357" s="5"/>
      <c r="U357" s="5"/>
    </row>
    <row r="358" spans="1:21" ht="12.75">
      <c r="A358" s="16">
        <v>355</v>
      </c>
      <c r="B358" s="23">
        <v>25</v>
      </c>
      <c r="C358" s="7" t="s">
        <v>638</v>
      </c>
      <c r="D358" s="17" t="s">
        <v>102</v>
      </c>
      <c r="E358" s="17" t="s">
        <v>91</v>
      </c>
      <c r="F358" s="18">
        <v>17</v>
      </c>
      <c r="G358" s="19" t="s">
        <v>2189</v>
      </c>
      <c r="H358" s="20">
        <f t="shared" si="15"/>
        <v>276.7477203647416</v>
      </c>
      <c r="I358" s="21">
        <f t="shared" si="16"/>
        <v>276.7477203647416</v>
      </c>
      <c r="J358" s="22">
        <f t="shared" si="17"/>
        <v>1</v>
      </c>
      <c r="K358" s="5"/>
      <c r="L358" s="5">
        <v>276.7477203647416</v>
      </c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2.75">
      <c r="A359" s="16">
        <v>356</v>
      </c>
      <c r="B359" s="23">
        <v>28</v>
      </c>
      <c r="C359" s="7" t="s">
        <v>1339</v>
      </c>
      <c r="D359" s="15" t="s">
        <v>3</v>
      </c>
      <c r="E359" s="17" t="s">
        <v>103</v>
      </c>
      <c r="F359" s="14">
        <v>14</v>
      </c>
      <c r="G359" s="19" t="s">
        <v>2188</v>
      </c>
      <c r="H359" s="20">
        <f t="shared" si="15"/>
        <v>272.2037779127398</v>
      </c>
      <c r="I359" s="21">
        <f t="shared" si="16"/>
        <v>272.2037779127398</v>
      </c>
      <c r="J359" s="22">
        <f t="shared" si="17"/>
        <v>2</v>
      </c>
      <c r="K359" s="5"/>
      <c r="L359" s="5"/>
      <c r="M359" s="5"/>
      <c r="N359" s="5"/>
      <c r="O359" s="5"/>
      <c r="P359" s="5"/>
      <c r="Q359" s="5">
        <v>94.78672985781989</v>
      </c>
      <c r="R359" s="5">
        <v>177.4170480549199</v>
      </c>
      <c r="S359" s="5"/>
      <c r="T359" s="5"/>
      <c r="U359" s="5"/>
    </row>
    <row r="360" spans="1:21" ht="12.75">
      <c r="A360" s="16">
        <v>357</v>
      </c>
      <c r="B360" s="23">
        <v>26</v>
      </c>
      <c r="C360" s="7" t="s">
        <v>1103</v>
      </c>
      <c r="D360" s="17" t="s">
        <v>28</v>
      </c>
      <c r="E360" s="17"/>
      <c r="F360" s="18" t="s">
        <v>1085</v>
      </c>
      <c r="G360" s="19" t="s">
        <v>2189</v>
      </c>
      <c r="H360" s="20">
        <f t="shared" si="15"/>
        <v>271.4884696016771</v>
      </c>
      <c r="I360" s="21">
        <f t="shared" si="16"/>
        <v>271.4884696016771</v>
      </c>
      <c r="J360" s="22">
        <f t="shared" si="17"/>
        <v>1</v>
      </c>
      <c r="K360" s="5"/>
      <c r="L360" s="5"/>
      <c r="M360" s="5"/>
      <c r="N360" s="5"/>
      <c r="O360" s="5">
        <v>271.4884696016771</v>
      </c>
      <c r="P360" s="5"/>
      <c r="Q360" s="5"/>
      <c r="R360" s="5"/>
      <c r="S360" s="5"/>
      <c r="T360" s="5"/>
      <c r="U360" s="5"/>
    </row>
    <row r="361" spans="1:21" ht="12.75">
      <c r="A361" s="16">
        <v>358</v>
      </c>
      <c r="B361" s="23">
        <v>1</v>
      </c>
      <c r="C361" s="7" t="s">
        <v>998</v>
      </c>
      <c r="D361" s="17" t="s">
        <v>3</v>
      </c>
      <c r="E361" s="17" t="s">
        <v>16</v>
      </c>
      <c r="F361" s="18">
        <v>1938</v>
      </c>
      <c r="G361" s="19" t="s">
        <v>2197</v>
      </c>
      <c r="H361" s="20">
        <f t="shared" si="15"/>
        <v>263.95879081248296</v>
      </c>
      <c r="I361" s="21">
        <f t="shared" si="16"/>
        <v>263.95879081248296</v>
      </c>
      <c r="J361" s="22">
        <f t="shared" si="17"/>
        <v>1</v>
      </c>
      <c r="K361" s="5"/>
      <c r="L361" s="5"/>
      <c r="M361" s="5"/>
      <c r="N361" s="5">
        <v>263.95879081248296</v>
      </c>
      <c r="O361" s="5"/>
      <c r="P361" s="5"/>
      <c r="Q361" s="5"/>
      <c r="R361" s="5"/>
      <c r="S361" s="5"/>
      <c r="T361" s="5"/>
      <c r="U361" s="5"/>
    </row>
    <row r="362" spans="1:21" ht="12.75">
      <c r="A362" s="16">
        <v>359</v>
      </c>
      <c r="B362" s="23">
        <v>29</v>
      </c>
      <c r="C362" s="7" t="s">
        <v>82</v>
      </c>
      <c r="D362" s="17" t="s">
        <v>31</v>
      </c>
      <c r="E362" s="17" t="s">
        <v>96</v>
      </c>
      <c r="F362" s="18">
        <v>16</v>
      </c>
      <c r="G362" s="19" t="s">
        <v>2188</v>
      </c>
      <c r="H362" s="20">
        <f t="shared" si="15"/>
        <v>261.12787810434935</v>
      </c>
      <c r="I362" s="21">
        <f t="shared" si="16"/>
        <v>261.12787810434935</v>
      </c>
      <c r="J362" s="22">
        <f t="shared" si="17"/>
        <v>2</v>
      </c>
      <c r="K362" s="5">
        <v>157.0197044334974</v>
      </c>
      <c r="L362" s="5"/>
      <c r="M362" s="5"/>
      <c r="N362" s="5"/>
      <c r="O362" s="5"/>
      <c r="P362" s="5"/>
      <c r="Q362" s="5">
        <v>104.10817367085197</v>
      </c>
      <c r="R362" s="5"/>
      <c r="S362" s="5"/>
      <c r="T362" s="5"/>
      <c r="U362" s="5"/>
    </row>
    <row r="363" spans="1:21" ht="12.75">
      <c r="A363" s="16">
        <v>360</v>
      </c>
      <c r="B363" s="23">
        <v>13</v>
      </c>
      <c r="C363" s="7" t="s">
        <v>832</v>
      </c>
      <c r="D363" s="17" t="s">
        <v>8</v>
      </c>
      <c r="E363" s="17" t="s">
        <v>104</v>
      </c>
      <c r="F363" s="18">
        <v>2012</v>
      </c>
      <c r="G363" s="19" t="s">
        <v>2187</v>
      </c>
      <c r="H363" s="20">
        <f t="shared" si="15"/>
        <v>258.54624384408714</v>
      </c>
      <c r="I363" s="21">
        <f t="shared" si="16"/>
        <v>258.54624384408714</v>
      </c>
      <c r="J363" s="22">
        <f t="shared" si="17"/>
        <v>2</v>
      </c>
      <c r="K363" s="5"/>
      <c r="L363" s="5"/>
      <c r="M363" s="5">
        <v>192.4718156233868</v>
      </c>
      <c r="N363" s="5">
        <v>66.07442822070036</v>
      </c>
      <c r="O363" s="5"/>
      <c r="P363" s="5"/>
      <c r="Q363" s="5"/>
      <c r="R363" s="5"/>
      <c r="S363" s="5"/>
      <c r="T363" s="5"/>
      <c r="U363" s="5"/>
    </row>
    <row r="364" spans="1:21" ht="12.75">
      <c r="A364" s="16">
        <v>361</v>
      </c>
      <c r="B364" s="23">
        <v>30</v>
      </c>
      <c r="C364" s="7" t="s">
        <v>1338</v>
      </c>
      <c r="D364" s="15" t="s">
        <v>3</v>
      </c>
      <c r="E364" s="17" t="s">
        <v>103</v>
      </c>
      <c r="F364" s="14">
        <v>15</v>
      </c>
      <c r="G364" s="19" t="s">
        <v>2188</v>
      </c>
      <c r="H364" s="20">
        <f t="shared" si="15"/>
        <v>258.26181513244353</v>
      </c>
      <c r="I364" s="21">
        <f t="shared" si="16"/>
        <v>258.26181513244353</v>
      </c>
      <c r="J364" s="22">
        <f t="shared" si="17"/>
        <v>2</v>
      </c>
      <c r="K364" s="5"/>
      <c r="L364" s="5"/>
      <c r="M364" s="5"/>
      <c r="N364" s="5"/>
      <c r="O364" s="5"/>
      <c r="P364" s="5"/>
      <c r="Q364" s="5">
        <v>80.96735615892278</v>
      </c>
      <c r="R364" s="5">
        <v>177.29445897352076</v>
      </c>
      <c r="S364" s="5"/>
      <c r="T364" s="5"/>
      <c r="U364" s="5"/>
    </row>
    <row r="365" spans="1:21" ht="12.75">
      <c r="A365" s="16">
        <v>362</v>
      </c>
      <c r="B365" s="23"/>
      <c r="C365" s="7" t="s">
        <v>1397</v>
      </c>
      <c r="D365" s="17" t="s">
        <v>30</v>
      </c>
      <c r="E365" s="17" t="s">
        <v>1286</v>
      </c>
      <c r="F365" s="18" t="s">
        <v>1291</v>
      </c>
      <c r="G365" s="19"/>
      <c r="H365" s="20">
        <f t="shared" si="15"/>
        <v>255.9241706161137</v>
      </c>
      <c r="I365" s="21">
        <f t="shared" si="16"/>
        <v>255.9241706161137</v>
      </c>
      <c r="J365" s="22">
        <f t="shared" si="17"/>
        <v>1</v>
      </c>
      <c r="K365" s="5"/>
      <c r="L365" s="5"/>
      <c r="M365" s="5"/>
      <c r="N365" s="5"/>
      <c r="O365" s="5"/>
      <c r="P365" s="5"/>
      <c r="Q365" s="5">
        <v>255.9241706161137</v>
      </c>
      <c r="R365" s="5"/>
      <c r="S365" s="5"/>
      <c r="T365" s="5"/>
      <c r="U365" s="5"/>
    </row>
    <row r="366" spans="1:21" ht="12.75">
      <c r="A366" s="16">
        <v>363</v>
      </c>
      <c r="B366" s="23">
        <v>27</v>
      </c>
      <c r="C366" s="7" t="s">
        <v>1106</v>
      </c>
      <c r="D366" s="17" t="s">
        <v>28</v>
      </c>
      <c r="E366" s="17"/>
      <c r="F366" s="18" t="s">
        <v>1085</v>
      </c>
      <c r="G366" s="19" t="s">
        <v>2189</v>
      </c>
      <c r="H366" s="20">
        <f t="shared" si="15"/>
        <v>255.34591194968553</v>
      </c>
      <c r="I366" s="21">
        <f t="shared" si="16"/>
        <v>255.34591194968553</v>
      </c>
      <c r="J366" s="22">
        <f t="shared" si="17"/>
        <v>1</v>
      </c>
      <c r="K366" s="5"/>
      <c r="L366" s="5"/>
      <c r="M366" s="5"/>
      <c r="N366" s="5"/>
      <c r="O366" s="5">
        <v>255.34591194968553</v>
      </c>
      <c r="P366" s="5"/>
      <c r="Q366" s="5"/>
      <c r="R366" s="5"/>
      <c r="S366" s="5"/>
      <c r="T366" s="5"/>
      <c r="U366" s="5"/>
    </row>
    <row r="367" spans="1:21" ht="12.75">
      <c r="A367" s="16">
        <v>364</v>
      </c>
      <c r="B367" s="23"/>
      <c r="C367" s="7" t="s">
        <v>1531</v>
      </c>
      <c r="D367" s="17" t="s">
        <v>576</v>
      </c>
      <c r="E367" s="17" t="s">
        <v>1293</v>
      </c>
      <c r="F367" s="18" t="s">
        <v>1291</v>
      </c>
      <c r="G367" s="19"/>
      <c r="H367" s="20">
        <f t="shared" si="15"/>
        <v>250.36060168967646</v>
      </c>
      <c r="I367" s="21">
        <f t="shared" si="16"/>
        <v>250.36060168967646</v>
      </c>
      <c r="J367" s="22">
        <f t="shared" si="17"/>
        <v>1</v>
      </c>
      <c r="K367" s="5"/>
      <c r="L367" s="5"/>
      <c r="M367" s="5"/>
      <c r="N367" s="5"/>
      <c r="O367" s="5"/>
      <c r="P367" s="5"/>
      <c r="Q367" s="5">
        <v>250.36060168967646</v>
      </c>
      <c r="R367" s="5"/>
      <c r="S367" s="5"/>
      <c r="T367" s="5"/>
      <c r="U367" s="5"/>
    </row>
    <row r="368" spans="1:21" ht="12.75">
      <c r="A368" s="16">
        <v>365</v>
      </c>
      <c r="B368" s="23">
        <v>31</v>
      </c>
      <c r="C368" s="7" t="s">
        <v>844</v>
      </c>
      <c r="D368" s="17" t="s">
        <v>14</v>
      </c>
      <c r="E368" s="17"/>
      <c r="F368" s="18">
        <v>2002</v>
      </c>
      <c r="G368" s="19" t="s">
        <v>2188</v>
      </c>
      <c r="H368" s="20">
        <f t="shared" si="15"/>
        <v>250</v>
      </c>
      <c r="I368" s="21">
        <f t="shared" si="16"/>
        <v>250</v>
      </c>
      <c r="J368" s="22">
        <f t="shared" si="17"/>
        <v>1</v>
      </c>
      <c r="K368" s="5"/>
      <c r="L368" s="5"/>
      <c r="M368" s="5">
        <v>250</v>
      </c>
      <c r="N368" s="5"/>
      <c r="O368" s="5"/>
      <c r="P368" s="5"/>
      <c r="Q368" s="5"/>
      <c r="R368" s="5"/>
      <c r="S368" s="5"/>
      <c r="T368" s="5"/>
      <c r="U368" s="5"/>
    </row>
    <row r="369" spans="1:21" ht="12.75">
      <c r="A369" s="16">
        <v>366</v>
      </c>
      <c r="B369" s="23">
        <v>28</v>
      </c>
      <c r="C369" s="7" t="s">
        <v>639</v>
      </c>
      <c r="D369" s="17" t="s">
        <v>9</v>
      </c>
      <c r="E369" s="17"/>
      <c r="F369" s="18">
        <v>19</v>
      </c>
      <c r="G369" s="19" t="s">
        <v>2189</v>
      </c>
      <c r="H369" s="20">
        <f t="shared" si="15"/>
        <v>247.11246200607903</v>
      </c>
      <c r="I369" s="21">
        <f t="shared" si="16"/>
        <v>247.11246200607903</v>
      </c>
      <c r="J369" s="22">
        <f t="shared" si="17"/>
        <v>1</v>
      </c>
      <c r="K369" s="5"/>
      <c r="L369" s="5">
        <v>247.11246200607903</v>
      </c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2.75">
      <c r="A370" s="16">
        <v>367</v>
      </c>
      <c r="B370" s="23">
        <v>45</v>
      </c>
      <c r="C370" s="7" t="s">
        <v>640</v>
      </c>
      <c r="D370" s="17" t="s">
        <v>3</v>
      </c>
      <c r="E370" s="17"/>
      <c r="F370" s="18">
        <v>30</v>
      </c>
      <c r="G370" s="19" t="s">
        <v>2191</v>
      </c>
      <c r="H370" s="20">
        <f t="shared" si="15"/>
        <v>245.51671732522797</v>
      </c>
      <c r="I370" s="21">
        <f t="shared" si="16"/>
        <v>245.51671732522797</v>
      </c>
      <c r="J370" s="22">
        <f t="shared" si="17"/>
        <v>1</v>
      </c>
      <c r="K370" s="5"/>
      <c r="L370" s="5">
        <v>245.51671732522797</v>
      </c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2.75">
      <c r="A371" s="16">
        <v>368</v>
      </c>
      <c r="B371" s="23"/>
      <c r="C371" s="7" t="s">
        <v>1514</v>
      </c>
      <c r="D371" s="17" t="s">
        <v>3</v>
      </c>
      <c r="E371" s="17" t="s">
        <v>194</v>
      </c>
      <c r="F371" s="18" t="s">
        <v>1291</v>
      </c>
      <c r="G371" s="19"/>
      <c r="H371" s="20">
        <f t="shared" si="15"/>
        <v>244.7970327632392</v>
      </c>
      <c r="I371" s="21">
        <f t="shared" si="16"/>
        <v>244.7970327632392</v>
      </c>
      <c r="J371" s="22">
        <f t="shared" si="17"/>
        <v>1</v>
      </c>
      <c r="K371" s="5"/>
      <c r="L371" s="5"/>
      <c r="M371" s="5"/>
      <c r="N371" s="5"/>
      <c r="O371" s="5"/>
      <c r="P371" s="5"/>
      <c r="Q371" s="5">
        <v>244.7970327632392</v>
      </c>
      <c r="R371" s="5"/>
      <c r="S371" s="5"/>
      <c r="T371" s="5"/>
      <c r="U371" s="5"/>
    </row>
    <row r="372" spans="1:21" ht="12.75">
      <c r="A372" s="16">
        <v>369</v>
      </c>
      <c r="B372" s="23">
        <v>32</v>
      </c>
      <c r="C372" s="7" t="s">
        <v>72</v>
      </c>
      <c r="D372" s="17" t="s">
        <v>31</v>
      </c>
      <c r="E372" s="17" t="s">
        <v>96</v>
      </c>
      <c r="F372" s="18">
        <v>14</v>
      </c>
      <c r="G372" s="19" t="s">
        <v>2188</v>
      </c>
      <c r="H372" s="20">
        <f t="shared" si="15"/>
        <v>244.32085801896852</v>
      </c>
      <c r="I372" s="21">
        <f t="shared" si="16"/>
        <v>244.32085801896852</v>
      </c>
      <c r="J372" s="22">
        <f t="shared" si="17"/>
        <v>2</v>
      </c>
      <c r="K372" s="5">
        <v>169.02298850574712</v>
      </c>
      <c r="L372" s="5"/>
      <c r="M372" s="5"/>
      <c r="N372" s="5"/>
      <c r="O372" s="5"/>
      <c r="P372" s="5"/>
      <c r="Q372" s="5">
        <v>75.2978695132214</v>
      </c>
      <c r="R372" s="5"/>
      <c r="S372" s="5"/>
      <c r="T372" s="5"/>
      <c r="U372" s="5"/>
    </row>
    <row r="373" spans="1:21" ht="12.75">
      <c r="A373" s="16">
        <v>370</v>
      </c>
      <c r="B373" s="23">
        <v>33</v>
      </c>
      <c r="C373" s="13" t="s">
        <v>2149</v>
      </c>
      <c r="D373" s="15" t="s">
        <v>102</v>
      </c>
      <c r="E373" s="15" t="s">
        <v>91</v>
      </c>
      <c r="F373" s="14">
        <v>16</v>
      </c>
      <c r="G373" s="19" t="s">
        <v>2188</v>
      </c>
      <c r="H373" s="20">
        <f t="shared" si="15"/>
        <v>243.83846845374305</v>
      </c>
      <c r="I373" s="21">
        <f t="shared" si="16"/>
        <v>243.83846845374305</v>
      </c>
      <c r="J373" s="22">
        <f t="shared" si="17"/>
        <v>1</v>
      </c>
      <c r="K373" s="5"/>
      <c r="L373" s="5"/>
      <c r="M373" s="5"/>
      <c r="N373" s="5"/>
      <c r="O373" s="5"/>
      <c r="P373" s="5"/>
      <c r="Q373" s="5"/>
      <c r="R373" s="5">
        <v>243.83846845374305</v>
      </c>
      <c r="S373" s="5"/>
      <c r="T373" s="5"/>
      <c r="U373" s="5"/>
    </row>
    <row r="374" spans="1:21" ht="12.75">
      <c r="A374" s="16">
        <v>371</v>
      </c>
      <c r="B374" s="23">
        <v>29</v>
      </c>
      <c r="C374" s="13" t="s">
        <v>2150</v>
      </c>
      <c r="D374" s="17" t="s">
        <v>28</v>
      </c>
      <c r="E374" s="15" t="s">
        <v>589</v>
      </c>
      <c r="F374" s="14">
        <v>17</v>
      </c>
      <c r="G374" s="19" t="s">
        <v>2189</v>
      </c>
      <c r="H374" s="20">
        <f t="shared" si="15"/>
        <v>237.65997875122588</v>
      </c>
      <c r="I374" s="21">
        <f t="shared" si="16"/>
        <v>237.65997875122588</v>
      </c>
      <c r="J374" s="22">
        <f t="shared" si="17"/>
        <v>1</v>
      </c>
      <c r="K374" s="5"/>
      <c r="L374" s="5"/>
      <c r="M374" s="5"/>
      <c r="N374" s="5"/>
      <c r="O374" s="5"/>
      <c r="P374" s="5"/>
      <c r="Q374" s="5"/>
      <c r="R374" s="5">
        <v>237.65997875122588</v>
      </c>
      <c r="S374" s="5"/>
      <c r="T374" s="5"/>
      <c r="U374" s="5"/>
    </row>
    <row r="375" spans="1:21" ht="12.75">
      <c r="A375" s="16">
        <v>372</v>
      </c>
      <c r="B375" s="23">
        <v>34</v>
      </c>
      <c r="C375" s="13" t="s">
        <v>2151</v>
      </c>
      <c r="D375" s="15" t="s">
        <v>21</v>
      </c>
      <c r="E375" s="15" t="s">
        <v>2035</v>
      </c>
      <c r="F375" s="14">
        <v>14</v>
      </c>
      <c r="G375" s="19" t="s">
        <v>2188</v>
      </c>
      <c r="H375" s="20">
        <f t="shared" si="15"/>
        <v>236.77529421379538</v>
      </c>
      <c r="I375" s="21">
        <f t="shared" si="16"/>
        <v>236.77529421379538</v>
      </c>
      <c r="J375" s="22">
        <f t="shared" si="17"/>
        <v>1</v>
      </c>
      <c r="K375" s="5"/>
      <c r="L375" s="5"/>
      <c r="M375" s="5"/>
      <c r="N375" s="5"/>
      <c r="O375" s="5"/>
      <c r="P375" s="5"/>
      <c r="Q375" s="5"/>
      <c r="R375" s="5">
        <v>236.77529421379538</v>
      </c>
      <c r="S375" s="5"/>
      <c r="T375" s="5"/>
      <c r="U375" s="5"/>
    </row>
    <row r="376" spans="1:21" ht="12.75">
      <c r="A376" s="16">
        <v>373</v>
      </c>
      <c r="B376" s="23">
        <v>10</v>
      </c>
      <c r="C376" s="7" t="s">
        <v>642</v>
      </c>
      <c r="D376" s="17" t="s">
        <v>9</v>
      </c>
      <c r="E376" s="17"/>
      <c r="F376" s="18">
        <v>52</v>
      </c>
      <c r="G376" s="19" t="s">
        <v>2196</v>
      </c>
      <c r="H376" s="20">
        <f t="shared" si="15"/>
        <v>235.48632218844986</v>
      </c>
      <c r="I376" s="21">
        <f t="shared" si="16"/>
        <v>235.48632218844986</v>
      </c>
      <c r="J376" s="22">
        <f t="shared" si="17"/>
        <v>1</v>
      </c>
      <c r="K376" s="5"/>
      <c r="L376" s="5">
        <v>235.48632218844986</v>
      </c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2.75">
      <c r="A377" s="16">
        <v>374</v>
      </c>
      <c r="B377" s="23">
        <v>30</v>
      </c>
      <c r="C377" s="13" t="s">
        <v>2152</v>
      </c>
      <c r="D377" s="15" t="s">
        <v>102</v>
      </c>
      <c r="E377" s="15" t="s">
        <v>91</v>
      </c>
      <c r="F377" s="14">
        <v>17</v>
      </c>
      <c r="G377" s="19" t="s">
        <v>2189</v>
      </c>
      <c r="H377" s="20">
        <f t="shared" si="15"/>
        <v>235.36143347499183</v>
      </c>
      <c r="I377" s="21">
        <f t="shared" si="16"/>
        <v>235.36143347499183</v>
      </c>
      <c r="J377" s="22">
        <f t="shared" si="17"/>
        <v>1</v>
      </c>
      <c r="K377" s="5"/>
      <c r="L377" s="5"/>
      <c r="M377" s="5"/>
      <c r="N377" s="5"/>
      <c r="O377" s="5"/>
      <c r="P377" s="5"/>
      <c r="Q377" s="5"/>
      <c r="R377" s="5">
        <v>235.36143347499183</v>
      </c>
      <c r="S377" s="5"/>
      <c r="T377" s="5"/>
      <c r="U377" s="5"/>
    </row>
    <row r="378" spans="1:21" ht="12.75">
      <c r="A378" s="16">
        <v>375</v>
      </c>
      <c r="B378" s="23"/>
      <c r="C378" s="7" t="s">
        <v>1530</v>
      </c>
      <c r="D378" s="17" t="s">
        <v>3</v>
      </c>
      <c r="E378" s="17"/>
      <c r="F378" s="18" t="s">
        <v>1291</v>
      </c>
      <c r="G378" s="19"/>
      <c r="H378" s="20">
        <f t="shared" si="15"/>
        <v>232.6396043684319</v>
      </c>
      <c r="I378" s="21">
        <f t="shared" si="16"/>
        <v>232.6396043684319</v>
      </c>
      <c r="J378" s="22">
        <f t="shared" si="17"/>
        <v>1</v>
      </c>
      <c r="K378" s="5"/>
      <c r="L378" s="5"/>
      <c r="M378" s="5"/>
      <c r="N378" s="5"/>
      <c r="O378" s="5"/>
      <c r="P378" s="5"/>
      <c r="Q378" s="5">
        <v>232.6396043684319</v>
      </c>
      <c r="R378" s="5"/>
      <c r="S378" s="5"/>
      <c r="T378" s="5"/>
      <c r="U378" s="5"/>
    </row>
    <row r="379" spans="1:21" ht="12.75">
      <c r="A379" s="16">
        <v>376</v>
      </c>
      <c r="B379" s="23">
        <v>48</v>
      </c>
      <c r="C379" s="7" t="s">
        <v>643</v>
      </c>
      <c r="D379" s="17" t="s">
        <v>23</v>
      </c>
      <c r="E379" s="17"/>
      <c r="F379" s="18">
        <v>26</v>
      </c>
      <c r="G379" s="19" t="s">
        <v>2190</v>
      </c>
      <c r="H379" s="20">
        <f t="shared" si="15"/>
        <v>230.01519756838908</v>
      </c>
      <c r="I379" s="21">
        <f t="shared" si="16"/>
        <v>230.01519756838908</v>
      </c>
      <c r="J379" s="22">
        <f t="shared" si="17"/>
        <v>1</v>
      </c>
      <c r="K379" s="5"/>
      <c r="L379" s="5">
        <v>230.01519756838908</v>
      </c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2.75">
      <c r="A380" s="16">
        <v>377</v>
      </c>
      <c r="B380" s="23"/>
      <c r="C380" s="7" t="s">
        <v>1350</v>
      </c>
      <c r="D380" s="17" t="s">
        <v>3</v>
      </c>
      <c r="E380" s="17"/>
      <c r="F380" s="18" t="s">
        <v>1291</v>
      </c>
      <c r="G380" s="19"/>
      <c r="H380" s="20">
        <f t="shared" si="15"/>
        <v>227.48815165876775</v>
      </c>
      <c r="I380" s="21">
        <f t="shared" si="16"/>
        <v>227.48815165876775</v>
      </c>
      <c r="J380" s="22">
        <f t="shared" si="17"/>
        <v>1</v>
      </c>
      <c r="K380" s="5"/>
      <c r="L380" s="5"/>
      <c r="M380" s="5"/>
      <c r="N380" s="5"/>
      <c r="O380" s="5"/>
      <c r="P380" s="5"/>
      <c r="Q380" s="5">
        <v>227.48815165876775</v>
      </c>
      <c r="R380" s="5"/>
      <c r="S380" s="5"/>
      <c r="T380" s="5"/>
      <c r="U380" s="5"/>
    </row>
    <row r="381" spans="1:21" ht="12.75">
      <c r="A381" s="16">
        <v>378</v>
      </c>
      <c r="B381" s="23">
        <v>35</v>
      </c>
      <c r="C381" s="7" t="s">
        <v>33</v>
      </c>
      <c r="D381" s="17" t="s">
        <v>25</v>
      </c>
      <c r="E381" s="17" t="s">
        <v>91</v>
      </c>
      <c r="F381" s="18">
        <v>15</v>
      </c>
      <c r="G381" s="19" t="s">
        <v>2188</v>
      </c>
      <c r="H381" s="20">
        <f t="shared" si="15"/>
        <v>226.66666666666666</v>
      </c>
      <c r="I381" s="21">
        <f t="shared" si="16"/>
        <v>226.66666666666666</v>
      </c>
      <c r="J381" s="22">
        <f t="shared" si="17"/>
        <v>1</v>
      </c>
      <c r="K381" s="5">
        <v>226.66666666666666</v>
      </c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2.75">
      <c r="A382" s="16">
        <v>379</v>
      </c>
      <c r="B382" s="23">
        <v>36</v>
      </c>
      <c r="C382" s="7" t="s">
        <v>867</v>
      </c>
      <c r="D382" s="17" t="s">
        <v>102</v>
      </c>
      <c r="E382" s="17" t="s">
        <v>91</v>
      </c>
      <c r="F382" s="18">
        <v>2002</v>
      </c>
      <c r="G382" s="19" t="s">
        <v>2188</v>
      </c>
      <c r="H382" s="20">
        <f t="shared" si="15"/>
        <v>226.5678340077601</v>
      </c>
      <c r="I382" s="21">
        <f t="shared" si="16"/>
        <v>226.5678340077601</v>
      </c>
      <c r="J382" s="22">
        <f t="shared" si="17"/>
        <v>1</v>
      </c>
      <c r="K382" s="5"/>
      <c r="L382" s="5"/>
      <c r="M382" s="5">
        <v>226.5678340077601</v>
      </c>
      <c r="N382" s="5"/>
      <c r="O382" s="5"/>
      <c r="P382" s="5"/>
      <c r="Q382" s="5"/>
      <c r="R382" s="5"/>
      <c r="S382" s="5"/>
      <c r="T382" s="5"/>
      <c r="U382" s="5"/>
    </row>
    <row r="383" spans="1:21" ht="12.75">
      <c r="A383" s="16">
        <v>380</v>
      </c>
      <c r="B383" s="23">
        <v>37</v>
      </c>
      <c r="C383" s="7" t="s">
        <v>644</v>
      </c>
      <c r="D383" s="17" t="s">
        <v>571</v>
      </c>
      <c r="E383" s="17" t="s">
        <v>648</v>
      </c>
      <c r="F383" s="18">
        <v>38</v>
      </c>
      <c r="G383" s="19" t="s">
        <v>2192</v>
      </c>
      <c r="H383" s="20">
        <f t="shared" si="15"/>
        <v>225.68389057750764</v>
      </c>
      <c r="I383" s="21">
        <f t="shared" si="16"/>
        <v>225.68389057750764</v>
      </c>
      <c r="J383" s="22">
        <f t="shared" si="17"/>
        <v>1</v>
      </c>
      <c r="K383" s="5"/>
      <c r="L383" s="5">
        <v>225.68389057750764</v>
      </c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2.75">
      <c r="A384" s="16">
        <v>381</v>
      </c>
      <c r="B384" s="23">
        <v>46</v>
      </c>
      <c r="C384" s="7" t="s">
        <v>827</v>
      </c>
      <c r="D384" s="17" t="s">
        <v>8</v>
      </c>
      <c r="E384" s="17" t="s">
        <v>103</v>
      </c>
      <c r="F384" s="18">
        <v>1982</v>
      </c>
      <c r="G384" s="19" t="s">
        <v>2191</v>
      </c>
      <c r="H384" s="20">
        <f t="shared" si="15"/>
        <v>224.4508834157633</v>
      </c>
      <c r="I384" s="21">
        <f t="shared" si="16"/>
        <v>224.4508834157633</v>
      </c>
      <c r="J384" s="22">
        <f t="shared" si="17"/>
        <v>1</v>
      </c>
      <c r="K384" s="5"/>
      <c r="L384" s="5"/>
      <c r="M384" s="5">
        <v>224.4508834157633</v>
      </c>
      <c r="N384" s="5"/>
      <c r="O384" s="5"/>
      <c r="P384" s="5"/>
      <c r="Q384" s="5"/>
      <c r="R384" s="5"/>
      <c r="S384" s="5"/>
      <c r="T384" s="5"/>
      <c r="U384" s="5"/>
    </row>
    <row r="385" spans="1:21" ht="12.75">
      <c r="A385" s="16">
        <v>382</v>
      </c>
      <c r="B385" s="23">
        <v>38</v>
      </c>
      <c r="C385" s="7" t="s">
        <v>645</v>
      </c>
      <c r="D385" s="17" t="s">
        <v>571</v>
      </c>
      <c r="E385" s="17" t="s">
        <v>648</v>
      </c>
      <c r="F385" s="18">
        <v>36</v>
      </c>
      <c r="G385" s="19" t="s">
        <v>2192</v>
      </c>
      <c r="H385" s="20">
        <f t="shared" si="15"/>
        <v>223.1762917933131</v>
      </c>
      <c r="I385" s="21">
        <f t="shared" si="16"/>
        <v>223.1762917933131</v>
      </c>
      <c r="J385" s="22">
        <f t="shared" si="17"/>
        <v>1</v>
      </c>
      <c r="K385" s="5"/>
      <c r="L385" s="5">
        <v>223.1762917933131</v>
      </c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2.75">
      <c r="A386" s="16">
        <v>383</v>
      </c>
      <c r="B386" s="23">
        <v>31</v>
      </c>
      <c r="C386" s="13" t="s">
        <v>2153</v>
      </c>
      <c r="D386" s="15" t="s">
        <v>94</v>
      </c>
      <c r="E386" s="15"/>
      <c r="F386" s="14">
        <v>17</v>
      </c>
      <c r="G386" s="19" t="s">
        <v>2189</v>
      </c>
      <c r="H386" s="20">
        <f t="shared" si="15"/>
        <v>222.7852239293887</v>
      </c>
      <c r="I386" s="21">
        <f t="shared" si="16"/>
        <v>222.7852239293887</v>
      </c>
      <c r="J386" s="22">
        <f t="shared" si="17"/>
        <v>1</v>
      </c>
      <c r="K386" s="5"/>
      <c r="L386" s="5"/>
      <c r="M386" s="5"/>
      <c r="N386" s="5"/>
      <c r="O386" s="5"/>
      <c r="P386" s="5"/>
      <c r="Q386" s="5"/>
      <c r="R386" s="5">
        <v>222.7852239293887</v>
      </c>
      <c r="S386" s="5"/>
      <c r="T386" s="5"/>
      <c r="U386" s="5"/>
    </row>
    <row r="387" spans="1:21" ht="12.75">
      <c r="A387" s="16">
        <v>384</v>
      </c>
      <c r="B387" s="23">
        <v>37</v>
      </c>
      <c r="C387" s="7" t="s">
        <v>36</v>
      </c>
      <c r="D387" s="17" t="s">
        <v>22</v>
      </c>
      <c r="E387" s="17"/>
      <c r="F387" s="18">
        <v>15</v>
      </c>
      <c r="G387" s="19" t="s">
        <v>2188</v>
      </c>
      <c r="H387" s="20">
        <f t="shared" si="15"/>
        <v>222.47947454844007</v>
      </c>
      <c r="I387" s="21">
        <f t="shared" si="16"/>
        <v>222.47947454844007</v>
      </c>
      <c r="J387" s="22">
        <f t="shared" si="17"/>
        <v>1</v>
      </c>
      <c r="K387" s="5">
        <v>222.47947454844007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2.75">
      <c r="A388" s="16">
        <v>385</v>
      </c>
      <c r="B388" s="23">
        <v>38</v>
      </c>
      <c r="C388" s="7" t="s">
        <v>37</v>
      </c>
      <c r="D388" s="17" t="s">
        <v>95</v>
      </c>
      <c r="E388" s="17" t="s">
        <v>11</v>
      </c>
      <c r="F388" s="18">
        <v>16</v>
      </c>
      <c r="G388" s="19" t="s">
        <v>2188</v>
      </c>
      <c r="H388" s="20">
        <f aca="true" t="shared" si="18" ref="H388:H451">IF(J388=11,SUM(K388:U388)-SMALL(K388:U388,1)-SMALL(K388:U388,2)-SMALL(K388:U388,3),(IF(J388=10,SUM(K388:U388)-SMALL(K388:U388,1)-SMALL(K388:U388,2),(IF(J388=9,SUM(K388:U388)-SMALL(K388:U388,1),SUM(K388:U388))))))</f>
        <v>221.50246305418707</v>
      </c>
      <c r="I388" s="21">
        <f aca="true" t="shared" si="19" ref="I388:I451">SUM(K388:U388)</f>
        <v>221.50246305418707</v>
      </c>
      <c r="J388" s="22">
        <f aca="true" t="shared" si="20" ref="J388:J451">COUNT(K388:U388)</f>
        <v>1</v>
      </c>
      <c r="K388" s="5">
        <v>221.50246305418707</v>
      </c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2.75">
      <c r="A389" s="16">
        <v>386</v>
      </c>
      <c r="B389" s="23"/>
      <c r="C389" s="7" t="s">
        <v>1487</v>
      </c>
      <c r="D389" s="17" t="s">
        <v>31</v>
      </c>
      <c r="E389" s="17"/>
      <c r="F389" s="18" t="s">
        <v>1291</v>
      </c>
      <c r="G389" s="19"/>
      <c r="H389" s="20">
        <f t="shared" si="18"/>
        <v>221.40943746136406</v>
      </c>
      <c r="I389" s="21">
        <f t="shared" si="19"/>
        <v>221.40943746136406</v>
      </c>
      <c r="J389" s="22">
        <f t="shared" si="20"/>
        <v>1</v>
      </c>
      <c r="K389" s="5"/>
      <c r="L389" s="5"/>
      <c r="M389" s="5"/>
      <c r="N389" s="5"/>
      <c r="O389" s="5"/>
      <c r="P389" s="5"/>
      <c r="Q389" s="5">
        <v>221.40943746136406</v>
      </c>
      <c r="R389" s="5"/>
      <c r="S389" s="5"/>
      <c r="T389" s="5"/>
      <c r="U389" s="5"/>
    </row>
    <row r="390" spans="1:21" ht="12.75">
      <c r="A390" s="16">
        <v>387</v>
      </c>
      <c r="B390" s="23"/>
      <c r="C390" s="7" t="s">
        <v>1552</v>
      </c>
      <c r="D390" s="17" t="s">
        <v>3</v>
      </c>
      <c r="E390" s="17"/>
      <c r="F390" s="18" t="s">
        <v>1291</v>
      </c>
      <c r="G390" s="19"/>
      <c r="H390" s="20">
        <f t="shared" si="18"/>
        <v>220.89429219039766</v>
      </c>
      <c r="I390" s="21">
        <f t="shared" si="19"/>
        <v>220.89429219039766</v>
      </c>
      <c r="J390" s="22">
        <f t="shared" si="20"/>
        <v>1</v>
      </c>
      <c r="K390" s="5"/>
      <c r="L390" s="5"/>
      <c r="M390" s="5"/>
      <c r="N390" s="5"/>
      <c r="O390" s="5"/>
      <c r="P390" s="5"/>
      <c r="Q390" s="5">
        <v>220.89429219039766</v>
      </c>
      <c r="R390" s="5"/>
      <c r="S390" s="5"/>
      <c r="T390" s="5"/>
      <c r="U390" s="5"/>
    </row>
    <row r="391" spans="1:21" ht="12.75">
      <c r="A391" s="16">
        <v>388</v>
      </c>
      <c r="B391" s="23"/>
      <c r="C391" s="7" t="s">
        <v>1423</v>
      </c>
      <c r="D391" s="17"/>
      <c r="E391" s="17" t="s">
        <v>1294</v>
      </c>
      <c r="F391" s="18" t="s">
        <v>1291</v>
      </c>
      <c r="G391" s="19"/>
      <c r="H391" s="20">
        <f t="shared" si="18"/>
        <v>220.37914691943126</v>
      </c>
      <c r="I391" s="21">
        <f t="shared" si="19"/>
        <v>220.37914691943126</v>
      </c>
      <c r="J391" s="22">
        <f t="shared" si="20"/>
        <v>1</v>
      </c>
      <c r="K391" s="5"/>
      <c r="L391" s="5"/>
      <c r="M391" s="5"/>
      <c r="N391" s="5"/>
      <c r="O391" s="5"/>
      <c r="P391" s="5"/>
      <c r="Q391" s="5">
        <v>220.37914691943126</v>
      </c>
      <c r="R391" s="5"/>
      <c r="S391" s="5"/>
      <c r="T391" s="5"/>
      <c r="U391" s="5"/>
    </row>
    <row r="392" spans="1:21" ht="12.75">
      <c r="A392" s="16">
        <v>389</v>
      </c>
      <c r="B392" s="23">
        <v>15</v>
      </c>
      <c r="C392" s="7" t="s">
        <v>838</v>
      </c>
      <c r="D392" s="17" t="s">
        <v>8</v>
      </c>
      <c r="E392" s="17"/>
      <c r="F392" s="18">
        <v>1971</v>
      </c>
      <c r="G392" s="19" t="s">
        <v>2194</v>
      </c>
      <c r="H392" s="20">
        <f t="shared" si="18"/>
        <v>220.19408502772643</v>
      </c>
      <c r="I392" s="21">
        <f t="shared" si="19"/>
        <v>220.19408502772643</v>
      </c>
      <c r="J392" s="22">
        <f t="shared" si="20"/>
        <v>1</v>
      </c>
      <c r="K392" s="5"/>
      <c r="L392" s="5"/>
      <c r="M392" s="5">
        <v>220.19408502772643</v>
      </c>
      <c r="N392" s="5"/>
      <c r="O392" s="5"/>
      <c r="P392" s="5"/>
      <c r="Q392" s="5"/>
      <c r="R392" s="5"/>
      <c r="S392" s="5"/>
      <c r="T392" s="5"/>
      <c r="U392" s="5"/>
    </row>
    <row r="393" spans="1:21" ht="12.75">
      <c r="A393" s="16">
        <v>390</v>
      </c>
      <c r="B393" s="23">
        <v>49</v>
      </c>
      <c r="C393" s="7" t="s">
        <v>833</v>
      </c>
      <c r="D393" s="17" t="s">
        <v>8</v>
      </c>
      <c r="E393" s="17"/>
      <c r="F393" s="18">
        <v>1989</v>
      </c>
      <c r="G393" s="19" t="s">
        <v>2190</v>
      </c>
      <c r="H393" s="20">
        <f t="shared" si="18"/>
        <v>218.8119265291169</v>
      </c>
      <c r="I393" s="21">
        <f t="shared" si="19"/>
        <v>218.8119265291169</v>
      </c>
      <c r="J393" s="22">
        <f t="shared" si="20"/>
        <v>1</v>
      </c>
      <c r="K393" s="5"/>
      <c r="L393" s="5"/>
      <c r="M393" s="5">
        <v>218.8119265291169</v>
      </c>
      <c r="N393" s="5"/>
      <c r="O393" s="5"/>
      <c r="P393" s="5"/>
      <c r="Q393" s="5"/>
      <c r="R393" s="5"/>
      <c r="S393" s="5"/>
      <c r="T393" s="5"/>
      <c r="U393" s="5"/>
    </row>
    <row r="394" spans="1:21" ht="12.75">
      <c r="A394" s="16">
        <v>391</v>
      </c>
      <c r="B394" s="23">
        <v>50</v>
      </c>
      <c r="C394" s="7" t="s">
        <v>843</v>
      </c>
      <c r="D394" s="17" t="s">
        <v>8</v>
      </c>
      <c r="E394" s="17" t="s">
        <v>100</v>
      </c>
      <c r="F394" s="18">
        <v>1989</v>
      </c>
      <c r="G394" s="19" t="s">
        <v>2190</v>
      </c>
      <c r="H394" s="20">
        <f t="shared" si="18"/>
        <v>218.19994671196153</v>
      </c>
      <c r="I394" s="21">
        <f t="shared" si="19"/>
        <v>218.19994671196153</v>
      </c>
      <c r="J394" s="22">
        <f t="shared" si="20"/>
        <v>1</v>
      </c>
      <c r="K394" s="5"/>
      <c r="L394" s="5"/>
      <c r="M394" s="5">
        <v>218.19994671196153</v>
      </c>
      <c r="N394" s="5"/>
      <c r="O394" s="5"/>
      <c r="P394" s="5"/>
      <c r="Q394" s="5"/>
      <c r="R394" s="5"/>
      <c r="S394" s="5"/>
      <c r="T394" s="5"/>
      <c r="U394" s="5"/>
    </row>
    <row r="395" spans="1:21" ht="12.75">
      <c r="A395" s="16">
        <v>392</v>
      </c>
      <c r="B395" s="23"/>
      <c r="C395" s="7" t="s">
        <v>1343</v>
      </c>
      <c r="D395" s="17" t="s">
        <v>8</v>
      </c>
      <c r="E395" s="17" t="s">
        <v>1295</v>
      </c>
      <c r="F395" s="18" t="s">
        <v>1291</v>
      </c>
      <c r="G395" s="19"/>
      <c r="H395" s="20">
        <f t="shared" si="18"/>
        <v>217.1852462394395</v>
      </c>
      <c r="I395" s="21">
        <f t="shared" si="19"/>
        <v>217.1852462394395</v>
      </c>
      <c r="J395" s="22">
        <f t="shared" si="20"/>
        <v>1</v>
      </c>
      <c r="K395" s="5"/>
      <c r="L395" s="5"/>
      <c r="M395" s="5"/>
      <c r="N395" s="5"/>
      <c r="O395" s="5"/>
      <c r="P395" s="5"/>
      <c r="Q395" s="5">
        <v>217.1852462394395</v>
      </c>
      <c r="R395" s="5"/>
      <c r="S395" s="5"/>
      <c r="T395" s="5"/>
      <c r="U395" s="5"/>
    </row>
    <row r="396" spans="1:21" ht="12.75">
      <c r="A396" s="16">
        <v>393</v>
      </c>
      <c r="B396" s="23"/>
      <c r="C396" s="7" t="s">
        <v>1406</v>
      </c>
      <c r="D396" s="17" t="s">
        <v>8</v>
      </c>
      <c r="E396" s="17"/>
      <c r="F396" s="18" t="s">
        <v>1291</v>
      </c>
      <c r="G396" s="19"/>
      <c r="H396" s="20">
        <f t="shared" si="18"/>
        <v>216.46404286008652</v>
      </c>
      <c r="I396" s="21">
        <f t="shared" si="19"/>
        <v>216.46404286008652</v>
      </c>
      <c r="J396" s="22">
        <f t="shared" si="20"/>
        <v>1</v>
      </c>
      <c r="K396" s="5"/>
      <c r="L396" s="5"/>
      <c r="M396" s="5"/>
      <c r="N396" s="5"/>
      <c r="O396" s="5"/>
      <c r="P396" s="5"/>
      <c r="Q396" s="5">
        <v>216.46404286008652</v>
      </c>
      <c r="R396" s="5"/>
      <c r="S396" s="5"/>
      <c r="T396" s="5"/>
      <c r="U396" s="5"/>
    </row>
    <row r="397" spans="1:21" ht="12.75">
      <c r="A397" s="16">
        <v>394</v>
      </c>
      <c r="B397" s="23"/>
      <c r="C397" s="7" t="s">
        <v>1455</v>
      </c>
      <c r="D397" s="17" t="s">
        <v>8</v>
      </c>
      <c r="E397" s="17"/>
      <c r="F397" s="18" t="s">
        <v>1291</v>
      </c>
      <c r="G397" s="19"/>
      <c r="H397" s="20">
        <f t="shared" si="18"/>
        <v>216.25798475169995</v>
      </c>
      <c r="I397" s="21">
        <f t="shared" si="19"/>
        <v>216.25798475169995</v>
      </c>
      <c r="J397" s="22">
        <f t="shared" si="20"/>
        <v>1</v>
      </c>
      <c r="K397" s="5"/>
      <c r="L397" s="5"/>
      <c r="M397" s="5"/>
      <c r="N397" s="5"/>
      <c r="O397" s="5"/>
      <c r="P397" s="5"/>
      <c r="Q397" s="5">
        <v>216.25798475169995</v>
      </c>
      <c r="R397" s="5"/>
      <c r="S397" s="5"/>
      <c r="T397" s="5"/>
      <c r="U397" s="5"/>
    </row>
    <row r="398" spans="1:21" ht="12.75">
      <c r="A398" s="16">
        <v>395</v>
      </c>
      <c r="B398" s="23"/>
      <c r="C398" s="7" t="s">
        <v>1377</v>
      </c>
      <c r="D398" s="17" t="s">
        <v>3</v>
      </c>
      <c r="E398" s="17"/>
      <c r="F398" s="18" t="s">
        <v>1291</v>
      </c>
      <c r="G398" s="19"/>
      <c r="H398" s="20">
        <f t="shared" si="18"/>
        <v>215.12466515557387</v>
      </c>
      <c r="I398" s="21">
        <f t="shared" si="19"/>
        <v>215.12466515557387</v>
      </c>
      <c r="J398" s="22">
        <f t="shared" si="20"/>
        <v>1</v>
      </c>
      <c r="K398" s="5"/>
      <c r="L398" s="5"/>
      <c r="M398" s="5"/>
      <c r="N398" s="5"/>
      <c r="O398" s="5"/>
      <c r="P398" s="5"/>
      <c r="Q398" s="5">
        <v>215.12466515557387</v>
      </c>
      <c r="R398" s="5"/>
      <c r="S398" s="5"/>
      <c r="T398" s="5"/>
      <c r="U398" s="5"/>
    </row>
    <row r="399" spans="1:21" ht="12.75">
      <c r="A399" s="16">
        <v>396</v>
      </c>
      <c r="B399" s="23"/>
      <c r="C399" s="7" t="s">
        <v>1528</v>
      </c>
      <c r="D399" s="17" t="s">
        <v>3</v>
      </c>
      <c r="E399" s="17"/>
      <c r="F399" s="18" t="s">
        <v>1291</v>
      </c>
      <c r="G399" s="19"/>
      <c r="H399" s="20">
        <f t="shared" si="18"/>
        <v>215.02163610138055</v>
      </c>
      <c r="I399" s="21">
        <f t="shared" si="19"/>
        <v>215.02163610138055</v>
      </c>
      <c r="J399" s="22">
        <f t="shared" si="20"/>
        <v>1</v>
      </c>
      <c r="K399" s="5"/>
      <c r="L399" s="5"/>
      <c r="M399" s="5"/>
      <c r="N399" s="5"/>
      <c r="O399" s="5"/>
      <c r="P399" s="5"/>
      <c r="Q399" s="5">
        <v>215.02163610138055</v>
      </c>
      <c r="R399" s="5"/>
      <c r="S399" s="5"/>
      <c r="T399" s="5"/>
      <c r="U399" s="5"/>
    </row>
    <row r="400" spans="1:21" ht="12.75">
      <c r="A400" s="16">
        <v>397</v>
      </c>
      <c r="B400" s="23"/>
      <c r="C400" s="7" t="s">
        <v>1289</v>
      </c>
      <c r="D400" s="17"/>
      <c r="E400" s="17" t="s">
        <v>1090</v>
      </c>
      <c r="F400" s="18" t="s">
        <v>1291</v>
      </c>
      <c r="G400" s="19"/>
      <c r="H400" s="20">
        <f t="shared" si="18"/>
        <v>213.57922934267458</v>
      </c>
      <c r="I400" s="21">
        <f t="shared" si="19"/>
        <v>213.57922934267458</v>
      </c>
      <c r="J400" s="22">
        <f t="shared" si="20"/>
        <v>1</v>
      </c>
      <c r="K400" s="5"/>
      <c r="L400" s="5"/>
      <c r="M400" s="5"/>
      <c r="N400" s="5"/>
      <c r="O400" s="5"/>
      <c r="P400" s="5"/>
      <c r="Q400" s="5">
        <v>213.57922934267458</v>
      </c>
      <c r="R400" s="5"/>
      <c r="S400" s="5"/>
      <c r="T400" s="5"/>
      <c r="U400" s="5"/>
    </row>
    <row r="401" spans="1:21" ht="12.75">
      <c r="A401" s="16">
        <v>398</v>
      </c>
      <c r="B401" s="23">
        <v>51</v>
      </c>
      <c r="C401" s="7" t="s">
        <v>830</v>
      </c>
      <c r="D401" s="17" t="s">
        <v>8</v>
      </c>
      <c r="E401" s="17" t="s">
        <v>100</v>
      </c>
      <c r="F401" s="18">
        <v>1994</v>
      </c>
      <c r="G401" s="19" t="s">
        <v>2190</v>
      </c>
      <c r="H401" s="20">
        <f t="shared" si="18"/>
        <v>213.48936737106794</v>
      </c>
      <c r="I401" s="21">
        <f t="shared" si="19"/>
        <v>213.48936737106794</v>
      </c>
      <c r="J401" s="22">
        <f t="shared" si="20"/>
        <v>1</v>
      </c>
      <c r="K401" s="5"/>
      <c r="L401" s="5"/>
      <c r="M401" s="5">
        <v>213.48936737106794</v>
      </c>
      <c r="N401" s="5"/>
      <c r="O401" s="5"/>
      <c r="P401" s="5"/>
      <c r="Q401" s="5"/>
      <c r="R401" s="5"/>
      <c r="S401" s="5"/>
      <c r="T401" s="5"/>
      <c r="U401" s="5"/>
    </row>
    <row r="402" spans="1:21" ht="12.75">
      <c r="A402" s="16">
        <v>399</v>
      </c>
      <c r="B402" s="23">
        <v>14</v>
      </c>
      <c r="C402" s="11" t="s">
        <v>2129</v>
      </c>
      <c r="D402" s="11" t="s">
        <v>102</v>
      </c>
      <c r="E402" s="11" t="s">
        <v>91</v>
      </c>
      <c r="F402" s="12">
        <v>2003</v>
      </c>
      <c r="G402" s="19" t="s">
        <v>2187</v>
      </c>
      <c r="H402" s="20">
        <f t="shared" si="18"/>
        <v>213.35859685237352</v>
      </c>
      <c r="I402" s="21">
        <f t="shared" si="19"/>
        <v>213.35859685237352</v>
      </c>
      <c r="J402" s="22">
        <f t="shared" si="20"/>
        <v>2</v>
      </c>
      <c r="K402" s="5"/>
      <c r="L402" s="5"/>
      <c r="M402" s="5"/>
      <c r="N402" s="5"/>
      <c r="O402" s="5"/>
      <c r="P402" s="5"/>
      <c r="Q402" s="5"/>
      <c r="R402" s="5">
        <v>93.5481275382941</v>
      </c>
      <c r="S402" s="5"/>
      <c r="T402" s="5">
        <v>119.81046931407941</v>
      </c>
      <c r="U402" s="5"/>
    </row>
    <row r="403" spans="1:21" ht="12.75">
      <c r="A403" s="16">
        <v>400</v>
      </c>
      <c r="B403" s="23"/>
      <c r="C403" s="7" t="s">
        <v>1345</v>
      </c>
      <c r="D403" s="17" t="s">
        <v>3</v>
      </c>
      <c r="E403" s="17"/>
      <c r="F403" s="18" t="s">
        <v>1291</v>
      </c>
      <c r="G403" s="19"/>
      <c r="H403" s="20">
        <f t="shared" si="18"/>
        <v>212.75499690912832</v>
      </c>
      <c r="I403" s="21">
        <f t="shared" si="19"/>
        <v>212.75499690912832</v>
      </c>
      <c r="J403" s="22">
        <f t="shared" si="20"/>
        <v>1</v>
      </c>
      <c r="K403" s="5"/>
      <c r="L403" s="5"/>
      <c r="M403" s="5"/>
      <c r="N403" s="5"/>
      <c r="O403" s="5"/>
      <c r="P403" s="5"/>
      <c r="Q403" s="5">
        <v>212.75499690912832</v>
      </c>
      <c r="R403" s="5"/>
      <c r="S403" s="5"/>
      <c r="T403" s="5"/>
      <c r="U403" s="5"/>
    </row>
    <row r="404" spans="1:21" ht="12.75">
      <c r="A404" s="16">
        <v>401</v>
      </c>
      <c r="B404" s="23"/>
      <c r="C404" s="7" t="s">
        <v>1483</v>
      </c>
      <c r="D404" s="17"/>
      <c r="E404" s="17" t="s">
        <v>105</v>
      </c>
      <c r="F404" s="18" t="s">
        <v>1291</v>
      </c>
      <c r="G404" s="19"/>
      <c r="H404" s="20">
        <f t="shared" si="18"/>
        <v>212.44590974654847</v>
      </c>
      <c r="I404" s="21">
        <f t="shared" si="19"/>
        <v>212.44590974654847</v>
      </c>
      <c r="J404" s="22">
        <f t="shared" si="20"/>
        <v>1</v>
      </c>
      <c r="K404" s="5"/>
      <c r="L404" s="5"/>
      <c r="M404" s="5"/>
      <c r="N404" s="5"/>
      <c r="O404" s="5"/>
      <c r="P404" s="5"/>
      <c r="Q404" s="5">
        <v>212.44590974654847</v>
      </c>
      <c r="R404" s="5"/>
      <c r="S404" s="5"/>
      <c r="T404" s="5"/>
      <c r="U404" s="5"/>
    </row>
    <row r="405" spans="1:21" ht="12.75">
      <c r="A405" s="16">
        <v>402</v>
      </c>
      <c r="B405" s="23">
        <v>52</v>
      </c>
      <c r="C405" s="7" t="s">
        <v>42</v>
      </c>
      <c r="D405" s="17" t="s">
        <v>8</v>
      </c>
      <c r="E405" s="17" t="s">
        <v>100</v>
      </c>
      <c r="F405" s="18">
        <v>22</v>
      </c>
      <c r="G405" s="19" t="s">
        <v>2190</v>
      </c>
      <c r="H405" s="20">
        <f t="shared" si="18"/>
        <v>212.29064039408857</v>
      </c>
      <c r="I405" s="21">
        <f t="shared" si="19"/>
        <v>212.29064039408857</v>
      </c>
      <c r="J405" s="22">
        <f t="shared" si="20"/>
        <v>1</v>
      </c>
      <c r="K405" s="5">
        <v>212.29064039408857</v>
      </c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2.75">
      <c r="A406" s="16">
        <v>403</v>
      </c>
      <c r="B406" s="23">
        <v>53</v>
      </c>
      <c r="C406" s="7" t="s">
        <v>859</v>
      </c>
      <c r="D406" s="17" t="s">
        <v>8</v>
      </c>
      <c r="E406" s="17" t="s">
        <v>100</v>
      </c>
      <c r="F406" s="18">
        <v>1989</v>
      </c>
      <c r="G406" s="19" t="s">
        <v>2190</v>
      </c>
      <c r="H406" s="20">
        <f t="shared" si="18"/>
        <v>212.26957086476494</v>
      </c>
      <c r="I406" s="21">
        <f t="shared" si="19"/>
        <v>212.26957086476494</v>
      </c>
      <c r="J406" s="22">
        <f t="shared" si="20"/>
        <v>1</v>
      </c>
      <c r="K406" s="5"/>
      <c r="L406" s="5"/>
      <c r="M406" s="5">
        <v>212.26957086476494</v>
      </c>
      <c r="N406" s="5"/>
      <c r="O406" s="5"/>
      <c r="P406" s="5"/>
      <c r="Q406" s="5"/>
      <c r="R406" s="5"/>
      <c r="S406" s="5"/>
      <c r="T406" s="5"/>
      <c r="U406" s="5"/>
    </row>
    <row r="407" spans="1:21" ht="12.75">
      <c r="A407" s="16">
        <v>404</v>
      </c>
      <c r="B407" s="23">
        <v>39</v>
      </c>
      <c r="C407" s="7" t="s">
        <v>43</v>
      </c>
      <c r="D407" s="17" t="s">
        <v>22</v>
      </c>
      <c r="E407" s="17" t="s">
        <v>101</v>
      </c>
      <c r="F407" s="18">
        <v>15</v>
      </c>
      <c r="G407" s="19" t="s">
        <v>2188</v>
      </c>
      <c r="H407" s="20">
        <f t="shared" si="18"/>
        <v>211.87192118226585</v>
      </c>
      <c r="I407" s="21">
        <f t="shared" si="19"/>
        <v>211.87192118226585</v>
      </c>
      <c r="J407" s="22">
        <f t="shared" si="20"/>
        <v>1</v>
      </c>
      <c r="K407" s="5">
        <v>211.87192118226585</v>
      </c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2.75">
      <c r="A408" s="16">
        <v>405</v>
      </c>
      <c r="B408" s="23"/>
      <c r="C408" s="7" t="s">
        <v>1421</v>
      </c>
      <c r="D408" s="17" t="s">
        <v>3</v>
      </c>
      <c r="E408" s="17"/>
      <c r="F408" s="18" t="s">
        <v>1291</v>
      </c>
      <c r="G408" s="19"/>
      <c r="H408" s="20">
        <f t="shared" si="18"/>
        <v>211.6216773130022</v>
      </c>
      <c r="I408" s="21">
        <f t="shared" si="19"/>
        <v>211.6216773130022</v>
      </c>
      <c r="J408" s="22">
        <f t="shared" si="20"/>
        <v>1</v>
      </c>
      <c r="K408" s="5"/>
      <c r="L408" s="5"/>
      <c r="M408" s="5"/>
      <c r="N408" s="5"/>
      <c r="O408" s="5"/>
      <c r="P408" s="5"/>
      <c r="Q408" s="5">
        <v>211.6216773130022</v>
      </c>
      <c r="R408" s="5"/>
      <c r="S408" s="5"/>
      <c r="T408" s="5"/>
      <c r="U408" s="5"/>
    </row>
    <row r="409" spans="1:21" ht="12.75">
      <c r="A409" s="16">
        <v>406</v>
      </c>
      <c r="B409" s="23"/>
      <c r="C409" s="7" t="s">
        <v>1422</v>
      </c>
      <c r="D409" s="17" t="s">
        <v>30</v>
      </c>
      <c r="E409" s="17"/>
      <c r="F409" s="18" t="s">
        <v>1291</v>
      </c>
      <c r="G409" s="19"/>
      <c r="H409" s="20">
        <f t="shared" si="18"/>
        <v>211.6216773130022</v>
      </c>
      <c r="I409" s="21">
        <f t="shared" si="19"/>
        <v>211.6216773130022</v>
      </c>
      <c r="J409" s="22">
        <f t="shared" si="20"/>
        <v>1</v>
      </c>
      <c r="K409" s="5"/>
      <c r="L409" s="5"/>
      <c r="M409" s="5"/>
      <c r="N409" s="5"/>
      <c r="O409" s="5"/>
      <c r="P409" s="5"/>
      <c r="Q409" s="5">
        <v>211.6216773130022</v>
      </c>
      <c r="R409" s="5"/>
      <c r="S409" s="5"/>
      <c r="T409" s="5"/>
      <c r="U409" s="5"/>
    </row>
    <row r="410" spans="1:21" ht="12.75">
      <c r="A410" s="16">
        <v>407</v>
      </c>
      <c r="B410" s="23"/>
      <c r="C410" s="7" t="s">
        <v>1378</v>
      </c>
      <c r="D410" s="17" t="s">
        <v>8</v>
      </c>
      <c r="E410" s="17" t="s">
        <v>1090</v>
      </c>
      <c r="F410" s="18" t="s">
        <v>1291</v>
      </c>
      <c r="G410" s="19"/>
      <c r="H410" s="20">
        <f t="shared" si="18"/>
        <v>211.4156192046157</v>
      </c>
      <c r="I410" s="21">
        <f t="shared" si="19"/>
        <v>211.4156192046157</v>
      </c>
      <c r="J410" s="22">
        <f t="shared" si="20"/>
        <v>1</v>
      </c>
      <c r="K410" s="5"/>
      <c r="L410" s="5"/>
      <c r="M410" s="5"/>
      <c r="N410" s="5"/>
      <c r="O410" s="5"/>
      <c r="P410" s="5"/>
      <c r="Q410" s="5">
        <v>211.4156192046157</v>
      </c>
      <c r="R410" s="5"/>
      <c r="S410" s="5"/>
      <c r="T410" s="5"/>
      <c r="U410" s="5"/>
    </row>
    <row r="411" spans="1:21" ht="12.75">
      <c r="A411" s="16">
        <v>408</v>
      </c>
      <c r="B411" s="23"/>
      <c r="C411" s="7" t="s">
        <v>1347</v>
      </c>
      <c r="D411" s="17" t="s">
        <v>8</v>
      </c>
      <c r="E411" s="17"/>
      <c r="F411" s="18" t="s">
        <v>1291</v>
      </c>
      <c r="G411" s="19"/>
      <c r="H411" s="20">
        <f t="shared" si="18"/>
        <v>211.10653204203584</v>
      </c>
      <c r="I411" s="21">
        <f t="shared" si="19"/>
        <v>211.10653204203584</v>
      </c>
      <c r="J411" s="22">
        <f t="shared" si="20"/>
        <v>1</v>
      </c>
      <c r="K411" s="5"/>
      <c r="L411" s="5"/>
      <c r="M411" s="5"/>
      <c r="N411" s="5"/>
      <c r="O411" s="5"/>
      <c r="P411" s="5"/>
      <c r="Q411" s="5">
        <v>211.10653204203584</v>
      </c>
      <c r="R411" s="5"/>
      <c r="S411" s="5"/>
      <c r="T411" s="5"/>
      <c r="U411" s="5"/>
    </row>
    <row r="412" spans="1:21" ht="12.75">
      <c r="A412" s="16">
        <v>409</v>
      </c>
      <c r="B412" s="23"/>
      <c r="C412" s="7" t="s">
        <v>1351</v>
      </c>
      <c r="D412" s="17" t="s">
        <v>8</v>
      </c>
      <c r="E412" s="17" t="s">
        <v>103</v>
      </c>
      <c r="F412" s="18" t="s">
        <v>1291</v>
      </c>
      <c r="G412" s="19"/>
      <c r="H412" s="20">
        <f t="shared" si="18"/>
        <v>210.59138677106938</v>
      </c>
      <c r="I412" s="21">
        <f t="shared" si="19"/>
        <v>210.59138677106938</v>
      </c>
      <c r="J412" s="22">
        <f t="shared" si="20"/>
        <v>1</v>
      </c>
      <c r="K412" s="5"/>
      <c r="L412" s="5"/>
      <c r="M412" s="5"/>
      <c r="N412" s="5"/>
      <c r="O412" s="5"/>
      <c r="P412" s="5"/>
      <c r="Q412" s="5">
        <v>210.59138677106938</v>
      </c>
      <c r="R412" s="5"/>
      <c r="S412" s="5"/>
      <c r="T412" s="5"/>
      <c r="U412" s="5"/>
    </row>
    <row r="413" spans="1:21" ht="12.75">
      <c r="A413" s="16">
        <v>410</v>
      </c>
      <c r="B413" s="23"/>
      <c r="C413" s="7" t="s">
        <v>1416</v>
      </c>
      <c r="D413" s="17" t="s">
        <v>3</v>
      </c>
      <c r="E413" s="17" t="s">
        <v>1296</v>
      </c>
      <c r="F413" s="18" t="s">
        <v>1291</v>
      </c>
      <c r="G413" s="19"/>
      <c r="H413" s="20">
        <f t="shared" si="18"/>
        <v>210.38532866268284</v>
      </c>
      <c r="I413" s="21">
        <f t="shared" si="19"/>
        <v>210.38532866268284</v>
      </c>
      <c r="J413" s="22">
        <f t="shared" si="20"/>
        <v>1</v>
      </c>
      <c r="K413" s="5"/>
      <c r="L413" s="5"/>
      <c r="M413" s="5"/>
      <c r="N413" s="5"/>
      <c r="O413" s="5"/>
      <c r="P413" s="5"/>
      <c r="Q413" s="5">
        <v>210.38532866268284</v>
      </c>
      <c r="R413" s="5"/>
      <c r="S413" s="5"/>
      <c r="T413" s="5"/>
      <c r="U413" s="5"/>
    </row>
    <row r="414" spans="1:21" ht="12.75">
      <c r="A414" s="16">
        <v>411</v>
      </c>
      <c r="B414" s="23">
        <v>40</v>
      </c>
      <c r="C414" s="7" t="s">
        <v>44</v>
      </c>
      <c r="D414" s="17" t="s">
        <v>22</v>
      </c>
      <c r="E414" s="17" t="s">
        <v>101</v>
      </c>
      <c r="F414" s="18">
        <v>15</v>
      </c>
      <c r="G414" s="19" t="s">
        <v>2188</v>
      </c>
      <c r="H414" s="20">
        <f t="shared" si="18"/>
        <v>210.33661740558279</v>
      </c>
      <c r="I414" s="21">
        <f t="shared" si="19"/>
        <v>210.33661740558279</v>
      </c>
      <c r="J414" s="22">
        <f t="shared" si="20"/>
        <v>1</v>
      </c>
      <c r="K414" s="5">
        <v>210.33661740558279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2.75">
      <c r="A415" s="16">
        <v>412</v>
      </c>
      <c r="B415" s="23"/>
      <c r="C415" s="7" t="s">
        <v>1418</v>
      </c>
      <c r="D415" s="17" t="s">
        <v>8</v>
      </c>
      <c r="E415" s="17" t="s">
        <v>103</v>
      </c>
      <c r="F415" s="18" t="s">
        <v>1291</v>
      </c>
      <c r="G415" s="19"/>
      <c r="H415" s="20">
        <f t="shared" si="18"/>
        <v>210.17927055429624</v>
      </c>
      <c r="I415" s="21">
        <f t="shared" si="19"/>
        <v>210.17927055429624</v>
      </c>
      <c r="J415" s="22">
        <f t="shared" si="20"/>
        <v>1</v>
      </c>
      <c r="K415" s="5"/>
      <c r="L415" s="5"/>
      <c r="M415" s="5"/>
      <c r="N415" s="5"/>
      <c r="O415" s="5"/>
      <c r="P415" s="5"/>
      <c r="Q415" s="5">
        <v>210.17927055429624</v>
      </c>
      <c r="R415" s="5"/>
      <c r="S415" s="5"/>
      <c r="T415" s="5"/>
      <c r="U415" s="5"/>
    </row>
    <row r="416" spans="1:21" ht="12.75">
      <c r="A416" s="16">
        <v>413</v>
      </c>
      <c r="B416" s="23">
        <v>39</v>
      </c>
      <c r="C416" s="7" t="s">
        <v>46</v>
      </c>
      <c r="D416" s="17" t="s">
        <v>22</v>
      </c>
      <c r="E416" s="17" t="s">
        <v>103</v>
      </c>
      <c r="F416" s="18">
        <v>38</v>
      </c>
      <c r="G416" s="19" t="s">
        <v>2192</v>
      </c>
      <c r="H416" s="20">
        <f t="shared" si="18"/>
        <v>209.22003284072235</v>
      </c>
      <c r="I416" s="21">
        <f t="shared" si="19"/>
        <v>209.22003284072235</v>
      </c>
      <c r="J416" s="22">
        <f t="shared" si="20"/>
        <v>1</v>
      </c>
      <c r="K416" s="5">
        <v>209.22003284072235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2.75">
      <c r="A417" s="16">
        <v>414</v>
      </c>
      <c r="B417" s="23">
        <v>41</v>
      </c>
      <c r="C417" s="7" t="s">
        <v>263</v>
      </c>
      <c r="D417" s="17" t="s">
        <v>105</v>
      </c>
      <c r="E417" s="17" t="s">
        <v>106</v>
      </c>
      <c r="F417" s="18">
        <v>14</v>
      </c>
      <c r="G417" s="19" t="s">
        <v>2188</v>
      </c>
      <c r="H417" s="20">
        <f t="shared" si="18"/>
        <v>209</v>
      </c>
      <c r="I417" s="21">
        <f t="shared" si="19"/>
        <v>209</v>
      </c>
      <c r="J417" s="22">
        <f t="shared" si="20"/>
        <v>1</v>
      </c>
      <c r="K417" s="5">
        <v>209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2.75">
      <c r="A418" s="16">
        <v>415</v>
      </c>
      <c r="B418" s="23">
        <v>42</v>
      </c>
      <c r="C418" s="7" t="s">
        <v>47</v>
      </c>
      <c r="D418" s="17" t="s">
        <v>22</v>
      </c>
      <c r="E418" s="17" t="s">
        <v>101</v>
      </c>
      <c r="F418" s="18">
        <v>15</v>
      </c>
      <c r="G418" s="19" t="s">
        <v>2188</v>
      </c>
      <c r="H418" s="20">
        <f t="shared" si="18"/>
        <v>208.9408866995074</v>
      </c>
      <c r="I418" s="21">
        <f t="shared" si="19"/>
        <v>208.9408866995074</v>
      </c>
      <c r="J418" s="22">
        <f t="shared" si="20"/>
        <v>1</v>
      </c>
      <c r="K418" s="5">
        <v>208.9408866995074</v>
      </c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2.75">
      <c r="A419" s="16">
        <v>416</v>
      </c>
      <c r="B419" s="23">
        <v>43</v>
      </c>
      <c r="C419" s="13" t="s">
        <v>2155</v>
      </c>
      <c r="D419" s="15" t="s">
        <v>31</v>
      </c>
      <c r="E419" s="15" t="s">
        <v>96</v>
      </c>
      <c r="F419" s="14">
        <v>16</v>
      </c>
      <c r="G419" s="19" t="s">
        <v>2188</v>
      </c>
      <c r="H419" s="20">
        <f t="shared" si="18"/>
        <v>208.33054102647924</v>
      </c>
      <c r="I419" s="21">
        <f t="shared" si="19"/>
        <v>208.33054102647924</v>
      </c>
      <c r="J419" s="22">
        <f t="shared" si="20"/>
        <v>1</v>
      </c>
      <c r="K419" s="5"/>
      <c r="L419" s="5"/>
      <c r="M419" s="5"/>
      <c r="N419" s="5"/>
      <c r="O419" s="5"/>
      <c r="P419" s="5"/>
      <c r="Q419" s="5"/>
      <c r="R419" s="5">
        <v>208.33054102647924</v>
      </c>
      <c r="S419" s="5"/>
      <c r="T419" s="5"/>
      <c r="U419" s="5"/>
    </row>
    <row r="420" spans="1:21" ht="12.75">
      <c r="A420" s="16">
        <v>417</v>
      </c>
      <c r="B420" s="23"/>
      <c r="C420" s="7" t="s">
        <v>1424</v>
      </c>
      <c r="D420" s="17" t="s">
        <v>3</v>
      </c>
      <c r="E420" s="17"/>
      <c r="F420" s="18" t="s">
        <v>1291</v>
      </c>
      <c r="G420" s="19"/>
      <c r="H420" s="20">
        <f t="shared" si="18"/>
        <v>207.80960230785075</v>
      </c>
      <c r="I420" s="21">
        <f t="shared" si="19"/>
        <v>207.80960230785075</v>
      </c>
      <c r="J420" s="22">
        <f t="shared" si="20"/>
        <v>1</v>
      </c>
      <c r="K420" s="5"/>
      <c r="L420" s="5"/>
      <c r="M420" s="5"/>
      <c r="N420" s="5"/>
      <c r="O420" s="5"/>
      <c r="P420" s="5"/>
      <c r="Q420" s="5">
        <v>207.80960230785075</v>
      </c>
      <c r="R420" s="5"/>
      <c r="S420" s="5"/>
      <c r="T420" s="5"/>
      <c r="U420" s="5"/>
    </row>
    <row r="421" spans="1:21" ht="12.75">
      <c r="A421" s="16">
        <v>418</v>
      </c>
      <c r="B421" s="23">
        <v>40</v>
      </c>
      <c r="C421" s="7" t="s">
        <v>51</v>
      </c>
      <c r="D421" s="17" t="s">
        <v>3</v>
      </c>
      <c r="E421" s="17" t="s">
        <v>11</v>
      </c>
      <c r="F421" s="18">
        <v>39</v>
      </c>
      <c r="G421" s="19" t="s">
        <v>2192</v>
      </c>
      <c r="H421" s="20">
        <f t="shared" si="18"/>
        <v>207.40558292282415</v>
      </c>
      <c r="I421" s="21">
        <f t="shared" si="19"/>
        <v>207.40558292282415</v>
      </c>
      <c r="J421" s="22">
        <f t="shared" si="20"/>
        <v>1</v>
      </c>
      <c r="K421" s="5">
        <v>207.40558292282415</v>
      </c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2.75">
      <c r="A422" s="16">
        <v>419</v>
      </c>
      <c r="B422" s="23"/>
      <c r="C422" s="7" t="s">
        <v>1519</v>
      </c>
      <c r="D422" s="17" t="s">
        <v>3</v>
      </c>
      <c r="E422" s="17"/>
      <c r="F422" s="18" t="s">
        <v>1291</v>
      </c>
      <c r="G422" s="19"/>
      <c r="H422" s="20">
        <f t="shared" si="18"/>
        <v>206.98536987430452</v>
      </c>
      <c r="I422" s="21">
        <f t="shared" si="19"/>
        <v>206.98536987430452</v>
      </c>
      <c r="J422" s="22">
        <f t="shared" si="20"/>
        <v>1</v>
      </c>
      <c r="K422" s="5"/>
      <c r="L422" s="5"/>
      <c r="M422" s="5"/>
      <c r="N422" s="5"/>
      <c r="O422" s="5"/>
      <c r="P422" s="5"/>
      <c r="Q422" s="5">
        <v>206.98536987430452</v>
      </c>
      <c r="R422" s="5"/>
      <c r="S422" s="5"/>
      <c r="T422" s="5"/>
      <c r="U422" s="5"/>
    </row>
    <row r="423" spans="1:21" ht="12.75">
      <c r="A423" s="16">
        <v>420</v>
      </c>
      <c r="B423" s="23">
        <v>47</v>
      </c>
      <c r="C423" s="7" t="s">
        <v>1491</v>
      </c>
      <c r="D423" s="17" t="s">
        <v>8</v>
      </c>
      <c r="E423" s="17" t="s">
        <v>100</v>
      </c>
      <c r="F423" s="18">
        <v>1985</v>
      </c>
      <c r="G423" s="19" t="s">
        <v>2191</v>
      </c>
      <c r="H423" s="20">
        <f t="shared" si="18"/>
        <v>206.4932307538592</v>
      </c>
      <c r="I423" s="21">
        <f t="shared" si="19"/>
        <v>206.4932307538592</v>
      </c>
      <c r="J423" s="22">
        <f t="shared" si="20"/>
        <v>1</v>
      </c>
      <c r="K423" s="5"/>
      <c r="L423" s="5"/>
      <c r="M423" s="5">
        <v>206.4932307538592</v>
      </c>
      <c r="N423" s="5"/>
      <c r="O423" s="5"/>
      <c r="P423" s="5"/>
      <c r="Q423" s="5"/>
      <c r="R423" s="5"/>
      <c r="S423" s="5"/>
      <c r="T423" s="5"/>
      <c r="U423" s="5"/>
    </row>
    <row r="424" spans="1:21" ht="12.75">
      <c r="A424" s="16">
        <v>421</v>
      </c>
      <c r="B424" s="23"/>
      <c r="C424" s="7" t="s">
        <v>1454</v>
      </c>
      <c r="D424" s="17" t="s">
        <v>8</v>
      </c>
      <c r="E424" s="17"/>
      <c r="F424" s="18" t="s">
        <v>1291</v>
      </c>
      <c r="G424" s="19"/>
      <c r="H424" s="20">
        <f t="shared" si="18"/>
        <v>205.54296311559855</v>
      </c>
      <c r="I424" s="21">
        <f t="shared" si="19"/>
        <v>205.54296311559855</v>
      </c>
      <c r="J424" s="22">
        <f t="shared" si="20"/>
        <v>1</v>
      </c>
      <c r="K424" s="5"/>
      <c r="L424" s="5"/>
      <c r="M424" s="5"/>
      <c r="N424" s="5"/>
      <c r="O424" s="5"/>
      <c r="P424" s="5"/>
      <c r="Q424" s="5">
        <v>205.54296311559855</v>
      </c>
      <c r="R424" s="5"/>
      <c r="S424" s="5"/>
      <c r="T424" s="5"/>
      <c r="U424" s="5"/>
    </row>
    <row r="425" spans="1:21" ht="12.75">
      <c r="A425" s="16">
        <v>422</v>
      </c>
      <c r="B425" s="23"/>
      <c r="C425" s="7" t="s">
        <v>1387</v>
      </c>
      <c r="D425" s="17" t="s">
        <v>3</v>
      </c>
      <c r="E425" s="17" t="s">
        <v>1297</v>
      </c>
      <c r="F425" s="18" t="s">
        <v>1291</v>
      </c>
      <c r="G425" s="19"/>
      <c r="H425" s="20">
        <f t="shared" si="18"/>
        <v>204.2035854110859</v>
      </c>
      <c r="I425" s="21">
        <f t="shared" si="19"/>
        <v>204.2035854110859</v>
      </c>
      <c r="J425" s="22">
        <f t="shared" si="20"/>
        <v>1</v>
      </c>
      <c r="K425" s="5"/>
      <c r="L425" s="5"/>
      <c r="M425" s="5"/>
      <c r="N425" s="5"/>
      <c r="O425" s="5"/>
      <c r="P425" s="5"/>
      <c r="Q425" s="5">
        <v>204.2035854110859</v>
      </c>
      <c r="R425" s="5"/>
      <c r="S425" s="5"/>
      <c r="T425" s="5"/>
      <c r="U425" s="5"/>
    </row>
    <row r="426" spans="1:21" ht="12.75">
      <c r="A426" s="16">
        <v>423</v>
      </c>
      <c r="B426" s="23"/>
      <c r="C426" s="7" t="s">
        <v>1386</v>
      </c>
      <c r="D426" s="17" t="s">
        <v>8</v>
      </c>
      <c r="E426" s="17"/>
      <c r="F426" s="18" t="s">
        <v>1291</v>
      </c>
      <c r="G426" s="19"/>
      <c r="H426" s="20">
        <f t="shared" si="18"/>
        <v>203.37935297753964</v>
      </c>
      <c r="I426" s="21">
        <f t="shared" si="19"/>
        <v>203.37935297753964</v>
      </c>
      <c r="J426" s="22">
        <f t="shared" si="20"/>
        <v>1</v>
      </c>
      <c r="K426" s="5"/>
      <c r="L426" s="5"/>
      <c r="M426" s="5"/>
      <c r="N426" s="5"/>
      <c r="O426" s="5"/>
      <c r="P426" s="5"/>
      <c r="Q426" s="5">
        <v>203.37935297753964</v>
      </c>
      <c r="R426" s="5"/>
      <c r="S426" s="5"/>
      <c r="T426" s="5"/>
      <c r="U426" s="5"/>
    </row>
    <row r="427" spans="1:21" ht="12.75">
      <c r="A427" s="16">
        <v>424</v>
      </c>
      <c r="B427" s="23"/>
      <c r="C427" s="7" t="s">
        <v>1527</v>
      </c>
      <c r="D427" s="17" t="s">
        <v>3</v>
      </c>
      <c r="E427" s="17" t="s">
        <v>1298</v>
      </c>
      <c r="F427" s="18" t="s">
        <v>1291</v>
      </c>
      <c r="G427" s="19"/>
      <c r="H427" s="20">
        <f t="shared" si="18"/>
        <v>202.86420770657324</v>
      </c>
      <c r="I427" s="21">
        <f t="shared" si="19"/>
        <v>202.86420770657324</v>
      </c>
      <c r="J427" s="22">
        <f t="shared" si="20"/>
        <v>1</v>
      </c>
      <c r="K427" s="5"/>
      <c r="L427" s="5"/>
      <c r="M427" s="5"/>
      <c r="N427" s="5"/>
      <c r="O427" s="5"/>
      <c r="P427" s="5"/>
      <c r="Q427" s="5">
        <v>202.86420770657324</v>
      </c>
      <c r="R427" s="5"/>
      <c r="S427" s="5"/>
      <c r="T427" s="5"/>
      <c r="U427" s="5"/>
    </row>
    <row r="428" spans="1:21" ht="12.75">
      <c r="A428" s="16">
        <v>425</v>
      </c>
      <c r="B428" s="23">
        <v>48</v>
      </c>
      <c r="C428" s="7" t="s">
        <v>53</v>
      </c>
      <c r="D428" s="17" t="s">
        <v>31</v>
      </c>
      <c r="E428" s="17" t="s">
        <v>96</v>
      </c>
      <c r="F428" s="18">
        <v>33</v>
      </c>
      <c r="G428" s="19" t="s">
        <v>2191</v>
      </c>
      <c r="H428" s="20">
        <f t="shared" si="18"/>
        <v>201.82266009852205</v>
      </c>
      <c r="I428" s="21">
        <f t="shared" si="19"/>
        <v>201.82266009852205</v>
      </c>
      <c r="J428" s="22">
        <f t="shared" si="20"/>
        <v>1</v>
      </c>
      <c r="K428" s="5">
        <v>201.82266009852205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2.75">
      <c r="A429" s="16">
        <v>426</v>
      </c>
      <c r="B429" s="23">
        <v>44</v>
      </c>
      <c r="C429" s="7" t="s">
        <v>54</v>
      </c>
      <c r="D429" s="17" t="s">
        <v>105</v>
      </c>
      <c r="E429" s="17" t="s">
        <v>106</v>
      </c>
      <c r="F429" s="18">
        <v>15</v>
      </c>
      <c r="G429" s="19" t="s">
        <v>2188</v>
      </c>
      <c r="H429" s="20">
        <f t="shared" si="18"/>
        <v>201.6830870279146</v>
      </c>
      <c r="I429" s="21">
        <f t="shared" si="19"/>
        <v>201.6830870279146</v>
      </c>
      <c r="J429" s="22">
        <f t="shared" si="20"/>
        <v>1</v>
      </c>
      <c r="K429" s="5">
        <v>201.6830870279146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2.75">
      <c r="A430" s="16">
        <v>427</v>
      </c>
      <c r="B430" s="23">
        <v>45</v>
      </c>
      <c r="C430" s="7" t="s">
        <v>55</v>
      </c>
      <c r="D430" s="17" t="s">
        <v>105</v>
      </c>
      <c r="E430" s="17" t="s">
        <v>106</v>
      </c>
      <c r="F430" s="18">
        <v>15</v>
      </c>
      <c r="G430" s="19" t="s">
        <v>2188</v>
      </c>
      <c r="H430" s="20">
        <f t="shared" si="18"/>
        <v>201.54351395730706</v>
      </c>
      <c r="I430" s="21">
        <f t="shared" si="19"/>
        <v>201.54351395730706</v>
      </c>
      <c r="J430" s="22">
        <f t="shared" si="20"/>
        <v>1</v>
      </c>
      <c r="K430" s="5">
        <v>201.54351395730706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2.75">
      <c r="A431" s="16">
        <v>428</v>
      </c>
      <c r="B431" s="23">
        <v>15</v>
      </c>
      <c r="C431" s="7" t="s">
        <v>56</v>
      </c>
      <c r="D431" s="17" t="s">
        <v>22</v>
      </c>
      <c r="E431" s="17"/>
      <c r="F431" s="18">
        <v>10</v>
      </c>
      <c r="G431" s="19" t="s">
        <v>2187</v>
      </c>
      <c r="H431" s="20">
        <f t="shared" si="18"/>
        <v>201.40394088669953</v>
      </c>
      <c r="I431" s="21">
        <f t="shared" si="19"/>
        <v>201.40394088669953</v>
      </c>
      <c r="J431" s="22">
        <f t="shared" si="20"/>
        <v>1</v>
      </c>
      <c r="K431" s="5">
        <v>201.40394088669953</v>
      </c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2.75">
      <c r="A432" s="16">
        <v>429</v>
      </c>
      <c r="B432" s="23"/>
      <c r="C432" s="7" t="s">
        <v>1463</v>
      </c>
      <c r="D432" s="17" t="s">
        <v>29</v>
      </c>
      <c r="E432" s="17" t="s">
        <v>1299</v>
      </c>
      <c r="F432" s="18" t="s">
        <v>1291</v>
      </c>
      <c r="G432" s="19"/>
      <c r="H432" s="20">
        <f t="shared" si="18"/>
        <v>200.90665567690087</v>
      </c>
      <c r="I432" s="21">
        <f t="shared" si="19"/>
        <v>200.90665567690087</v>
      </c>
      <c r="J432" s="22">
        <f t="shared" si="20"/>
        <v>1</v>
      </c>
      <c r="K432" s="5"/>
      <c r="L432" s="5"/>
      <c r="M432" s="5"/>
      <c r="N432" s="5"/>
      <c r="O432" s="5"/>
      <c r="P432" s="5"/>
      <c r="Q432" s="5">
        <v>200.90665567690087</v>
      </c>
      <c r="R432" s="5"/>
      <c r="S432" s="5"/>
      <c r="T432" s="5"/>
      <c r="U432" s="5"/>
    </row>
    <row r="433" spans="1:21" ht="12.75">
      <c r="A433" s="16">
        <v>430</v>
      </c>
      <c r="B433" s="23"/>
      <c r="C433" s="7" t="s">
        <v>1441</v>
      </c>
      <c r="D433" s="17" t="s">
        <v>3</v>
      </c>
      <c r="E433" s="17"/>
      <c r="F433" s="18" t="s">
        <v>1291</v>
      </c>
      <c r="G433" s="19"/>
      <c r="H433" s="20">
        <f t="shared" si="18"/>
        <v>200.80362662270755</v>
      </c>
      <c r="I433" s="21">
        <f t="shared" si="19"/>
        <v>200.80362662270755</v>
      </c>
      <c r="J433" s="22">
        <f t="shared" si="20"/>
        <v>1</v>
      </c>
      <c r="K433" s="5"/>
      <c r="L433" s="5"/>
      <c r="M433" s="5"/>
      <c r="N433" s="5"/>
      <c r="O433" s="5"/>
      <c r="P433" s="5"/>
      <c r="Q433" s="5">
        <v>200.80362662270755</v>
      </c>
      <c r="R433" s="5"/>
      <c r="S433" s="5"/>
      <c r="T433" s="5"/>
      <c r="U433" s="5"/>
    </row>
    <row r="434" spans="1:21" ht="12.75">
      <c r="A434" s="16">
        <v>431</v>
      </c>
      <c r="B434" s="23">
        <v>54</v>
      </c>
      <c r="C434" s="7" t="s">
        <v>57</v>
      </c>
      <c r="D434" s="17" t="s">
        <v>7</v>
      </c>
      <c r="E434" s="17" t="s">
        <v>107</v>
      </c>
      <c r="F434" s="18">
        <v>28</v>
      </c>
      <c r="G434" s="19" t="s">
        <v>2190</v>
      </c>
      <c r="H434" s="20">
        <f t="shared" si="18"/>
        <v>200.7060755336616</v>
      </c>
      <c r="I434" s="21">
        <f t="shared" si="19"/>
        <v>200.7060755336616</v>
      </c>
      <c r="J434" s="22">
        <f t="shared" si="20"/>
        <v>1</v>
      </c>
      <c r="K434" s="5">
        <v>200.7060755336616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2.75">
      <c r="A435" s="16">
        <v>432</v>
      </c>
      <c r="B435" s="23"/>
      <c r="C435" s="7" t="s">
        <v>1366</v>
      </c>
      <c r="D435" s="17" t="s">
        <v>8</v>
      </c>
      <c r="E435" s="17" t="s">
        <v>1300</v>
      </c>
      <c r="F435" s="18" t="s">
        <v>1291</v>
      </c>
      <c r="G435" s="19"/>
      <c r="H435" s="20">
        <f t="shared" si="18"/>
        <v>200.49453946012773</v>
      </c>
      <c r="I435" s="21">
        <f t="shared" si="19"/>
        <v>200.49453946012773</v>
      </c>
      <c r="J435" s="22">
        <f t="shared" si="20"/>
        <v>1</v>
      </c>
      <c r="K435" s="5"/>
      <c r="L435" s="5"/>
      <c r="M435" s="5"/>
      <c r="N435" s="5"/>
      <c r="O435" s="5"/>
      <c r="P435" s="5"/>
      <c r="Q435" s="5">
        <v>200.49453946012773</v>
      </c>
      <c r="R435" s="5"/>
      <c r="S435" s="5"/>
      <c r="T435" s="5"/>
      <c r="U435" s="5"/>
    </row>
    <row r="436" spans="1:21" ht="12.75">
      <c r="A436" s="16">
        <v>433</v>
      </c>
      <c r="B436" s="23">
        <v>55</v>
      </c>
      <c r="C436" s="7" t="s">
        <v>847</v>
      </c>
      <c r="D436" s="17" t="s">
        <v>8</v>
      </c>
      <c r="E436" s="17"/>
      <c r="F436" s="18">
        <v>1992</v>
      </c>
      <c r="G436" s="19" t="s">
        <v>2190</v>
      </c>
      <c r="H436" s="20">
        <f t="shared" si="18"/>
        <v>199.68443489700425</v>
      </c>
      <c r="I436" s="21">
        <f t="shared" si="19"/>
        <v>199.68443489700425</v>
      </c>
      <c r="J436" s="22">
        <f t="shared" si="20"/>
        <v>1</v>
      </c>
      <c r="K436" s="5"/>
      <c r="L436" s="5"/>
      <c r="M436" s="5">
        <v>199.68443489700425</v>
      </c>
      <c r="N436" s="5"/>
      <c r="O436" s="5"/>
      <c r="P436" s="5"/>
      <c r="Q436" s="5"/>
      <c r="R436" s="5"/>
      <c r="S436" s="5"/>
      <c r="T436" s="5"/>
      <c r="U436" s="5"/>
    </row>
    <row r="437" spans="1:21" ht="12.75">
      <c r="A437" s="16">
        <v>434</v>
      </c>
      <c r="B437" s="23"/>
      <c r="C437" s="7" t="s">
        <v>619</v>
      </c>
      <c r="D437" s="17" t="s">
        <v>25</v>
      </c>
      <c r="E437" s="17"/>
      <c r="F437" s="18" t="s">
        <v>1291</v>
      </c>
      <c r="G437" s="19"/>
      <c r="H437" s="20">
        <f t="shared" si="18"/>
        <v>198.84607459303518</v>
      </c>
      <c r="I437" s="21">
        <f t="shared" si="19"/>
        <v>198.84607459303518</v>
      </c>
      <c r="J437" s="22">
        <f t="shared" si="20"/>
        <v>1</v>
      </c>
      <c r="K437" s="5"/>
      <c r="L437" s="5"/>
      <c r="M437" s="5"/>
      <c r="N437" s="5"/>
      <c r="O437" s="5"/>
      <c r="P437" s="5"/>
      <c r="Q437" s="5">
        <v>198.84607459303518</v>
      </c>
      <c r="R437" s="5"/>
      <c r="S437" s="5"/>
      <c r="T437" s="5"/>
      <c r="U437" s="5"/>
    </row>
    <row r="438" spans="1:21" ht="12.75">
      <c r="A438" s="16">
        <v>435</v>
      </c>
      <c r="B438" s="23"/>
      <c r="C438" s="7" t="s">
        <v>1534</v>
      </c>
      <c r="D438" s="17" t="s">
        <v>3</v>
      </c>
      <c r="E438" s="17"/>
      <c r="F438" s="18" t="s">
        <v>1291</v>
      </c>
      <c r="G438" s="19"/>
      <c r="H438" s="20">
        <f t="shared" si="18"/>
        <v>198.74304553884195</v>
      </c>
      <c r="I438" s="21">
        <f t="shared" si="19"/>
        <v>198.74304553884195</v>
      </c>
      <c r="J438" s="22">
        <f t="shared" si="20"/>
        <v>1</v>
      </c>
      <c r="K438" s="5"/>
      <c r="L438" s="5"/>
      <c r="M438" s="5"/>
      <c r="N438" s="5"/>
      <c r="O438" s="5"/>
      <c r="P438" s="5"/>
      <c r="Q438" s="5">
        <v>198.74304553884195</v>
      </c>
      <c r="R438" s="5"/>
      <c r="S438" s="5"/>
      <c r="T438" s="5"/>
      <c r="U438" s="5"/>
    </row>
    <row r="439" spans="1:21" ht="12.75">
      <c r="A439" s="16">
        <v>436</v>
      </c>
      <c r="B439" s="23"/>
      <c r="C439" s="7" t="s">
        <v>1501</v>
      </c>
      <c r="D439" s="17" t="s">
        <v>3</v>
      </c>
      <c r="E439" s="17"/>
      <c r="F439" s="18" t="s">
        <v>1291</v>
      </c>
      <c r="G439" s="19"/>
      <c r="H439" s="20">
        <f t="shared" si="18"/>
        <v>198.2279002678755</v>
      </c>
      <c r="I439" s="21">
        <f t="shared" si="19"/>
        <v>198.2279002678755</v>
      </c>
      <c r="J439" s="22">
        <f t="shared" si="20"/>
        <v>1</v>
      </c>
      <c r="K439" s="5"/>
      <c r="L439" s="5"/>
      <c r="M439" s="5"/>
      <c r="N439" s="5"/>
      <c r="O439" s="5"/>
      <c r="P439" s="5"/>
      <c r="Q439" s="5">
        <v>198.2279002678755</v>
      </c>
      <c r="R439" s="5"/>
      <c r="S439" s="5"/>
      <c r="T439" s="5"/>
      <c r="U439" s="5"/>
    </row>
    <row r="440" spans="1:21" ht="12.75">
      <c r="A440" s="16">
        <v>437</v>
      </c>
      <c r="B440" s="23"/>
      <c r="C440" s="7" t="s">
        <v>1546</v>
      </c>
      <c r="D440" s="17" t="s">
        <v>3</v>
      </c>
      <c r="E440" s="17" t="s">
        <v>204</v>
      </c>
      <c r="F440" s="18" t="s">
        <v>1291</v>
      </c>
      <c r="G440" s="19"/>
      <c r="H440" s="20">
        <f t="shared" si="18"/>
        <v>197.81578405110238</v>
      </c>
      <c r="I440" s="21">
        <f t="shared" si="19"/>
        <v>197.81578405110238</v>
      </c>
      <c r="J440" s="22">
        <f t="shared" si="20"/>
        <v>1</v>
      </c>
      <c r="K440" s="5"/>
      <c r="L440" s="5"/>
      <c r="M440" s="5"/>
      <c r="N440" s="5"/>
      <c r="O440" s="5"/>
      <c r="P440" s="5"/>
      <c r="Q440" s="5">
        <v>197.81578405110238</v>
      </c>
      <c r="R440" s="5"/>
      <c r="S440" s="5"/>
      <c r="T440" s="5"/>
      <c r="U440" s="5"/>
    </row>
    <row r="441" spans="1:21" ht="12.75">
      <c r="A441" s="16">
        <v>438</v>
      </c>
      <c r="B441" s="23"/>
      <c r="C441" s="7" t="s">
        <v>1448</v>
      </c>
      <c r="D441" s="17" t="s">
        <v>8</v>
      </c>
      <c r="E441" s="17" t="s">
        <v>103</v>
      </c>
      <c r="F441" s="18" t="s">
        <v>1291</v>
      </c>
      <c r="G441" s="19"/>
      <c r="H441" s="20">
        <f t="shared" si="18"/>
        <v>197.71275499690907</v>
      </c>
      <c r="I441" s="21">
        <f t="shared" si="19"/>
        <v>197.71275499690907</v>
      </c>
      <c r="J441" s="22">
        <f t="shared" si="20"/>
        <v>1</v>
      </c>
      <c r="K441" s="5"/>
      <c r="L441" s="5"/>
      <c r="M441" s="5"/>
      <c r="N441" s="5"/>
      <c r="O441" s="5"/>
      <c r="P441" s="5"/>
      <c r="Q441" s="5">
        <v>197.71275499690907</v>
      </c>
      <c r="R441" s="5"/>
      <c r="S441" s="5"/>
      <c r="T441" s="5"/>
      <c r="U441" s="5"/>
    </row>
    <row r="442" spans="1:21" ht="12.75">
      <c r="A442" s="16">
        <v>439</v>
      </c>
      <c r="B442" s="23"/>
      <c r="C442" s="7" t="s">
        <v>1394</v>
      </c>
      <c r="D442" s="17" t="s">
        <v>29</v>
      </c>
      <c r="E442" s="17" t="s">
        <v>1301</v>
      </c>
      <c r="F442" s="18" t="s">
        <v>1291</v>
      </c>
      <c r="G442" s="19"/>
      <c r="H442" s="20">
        <f t="shared" si="18"/>
        <v>197.50669688852255</v>
      </c>
      <c r="I442" s="21">
        <f t="shared" si="19"/>
        <v>197.50669688852255</v>
      </c>
      <c r="J442" s="22">
        <f t="shared" si="20"/>
        <v>1</v>
      </c>
      <c r="K442" s="5"/>
      <c r="L442" s="5"/>
      <c r="M442" s="5"/>
      <c r="N442" s="5"/>
      <c r="O442" s="5"/>
      <c r="P442" s="5"/>
      <c r="Q442" s="5">
        <v>197.50669688852255</v>
      </c>
      <c r="R442" s="5"/>
      <c r="S442" s="5"/>
      <c r="T442" s="5"/>
      <c r="U442" s="5"/>
    </row>
    <row r="443" spans="1:21" ht="12.75">
      <c r="A443" s="16">
        <v>440</v>
      </c>
      <c r="B443" s="23"/>
      <c r="C443" s="7" t="s">
        <v>1335</v>
      </c>
      <c r="D443" s="17" t="s">
        <v>8</v>
      </c>
      <c r="E443" s="17" t="s">
        <v>103</v>
      </c>
      <c r="F443" s="18" t="s">
        <v>1291</v>
      </c>
      <c r="G443" s="19"/>
      <c r="H443" s="20">
        <f t="shared" si="18"/>
        <v>197.40366783432924</v>
      </c>
      <c r="I443" s="21">
        <f t="shared" si="19"/>
        <v>197.40366783432924</v>
      </c>
      <c r="J443" s="22">
        <f t="shared" si="20"/>
        <v>1</v>
      </c>
      <c r="K443" s="5"/>
      <c r="L443" s="5"/>
      <c r="M443" s="5"/>
      <c r="N443" s="5"/>
      <c r="O443" s="5"/>
      <c r="P443" s="5"/>
      <c r="Q443" s="5">
        <v>197.40366783432924</v>
      </c>
      <c r="R443" s="5"/>
      <c r="S443" s="5"/>
      <c r="T443" s="5"/>
      <c r="U443" s="5"/>
    </row>
    <row r="444" spans="1:21" ht="12.75">
      <c r="A444" s="16">
        <v>441</v>
      </c>
      <c r="B444" s="23"/>
      <c r="C444" s="7" t="s">
        <v>1442</v>
      </c>
      <c r="D444" s="17" t="s">
        <v>8</v>
      </c>
      <c r="E444" s="17" t="s">
        <v>103</v>
      </c>
      <c r="F444" s="18" t="s">
        <v>1291</v>
      </c>
      <c r="G444" s="19"/>
      <c r="H444" s="20">
        <f t="shared" si="18"/>
        <v>197.40366783432924</v>
      </c>
      <c r="I444" s="21">
        <f t="shared" si="19"/>
        <v>197.40366783432924</v>
      </c>
      <c r="J444" s="22">
        <f t="shared" si="20"/>
        <v>1</v>
      </c>
      <c r="K444" s="5"/>
      <c r="L444" s="5"/>
      <c r="M444" s="5"/>
      <c r="N444" s="5"/>
      <c r="O444" s="5"/>
      <c r="P444" s="5"/>
      <c r="Q444" s="5">
        <v>197.40366783432924</v>
      </c>
      <c r="R444" s="5"/>
      <c r="S444" s="5"/>
      <c r="T444" s="5"/>
      <c r="U444" s="5"/>
    </row>
    <row r="445" spans="1:21" ht="12.75">
      <c r="A445" s="16">
        <v>442</v>
      </c>
      <c r="B445" s="23"/>
      <c r="C445" s="7" t="s">
        <v>1474</v>
      </c>
      <c r="D445" s="17" t="s">
        <v>8</v>
      </c>
      <c r="E445" s="17" t="s">
        <v>103</v>
      </c>
      <c r="F445" s="18" t="s">
        <v>1291</v>
      </c>
      <c r="G445" s="19"/>
      <c r="H445" s="20">
        <f t="shared" si="18"/>
        <v>197.40366783432924</v>
      </c>
      <c r="I445" s="21">
        <f t="shared" si="19"/>
        <v>197.40366783432924</v>
      </c>
      <c r="J445" s="22">
        <f t="shared" si="20"/>
        <v>1</v>
      </c>
      <c r="K445" s="5"/>
      <c r="L445" s="5"/>
      <c r="M445" s="5"/>
      <c r="N445" s="5"/>
      <c r="O445" s="5"/>
      <c r="P445" s="5"/>
      <c r="Q445" s="5">
        <v>197.40366783432924</v>
      </c>
      <c r="R445" s="5"/>
      <c r="S445" s="5"/>
      <c r="T445" s="5"/>
      <c r="U445" s="5"/>
    </row>
    <row r="446" spans="1:21" ht="12.75">
      <c r="A446" s="16">
        <v>443</v>
      </c>
      <c r="B446" s="23"/>
      <c r="C446" s="7" t="s">
        <v>1353</v>
      </c>
      <c r="D446" s="17" t="s">
        <v>22</v>
      </c>
      <c r="E446" s="17" t="s">
        <v>823</v>
      </c>
      <c r="F446" s="18" t="s">
        <v>1291</v>
      </c>
      <c r="G446" s="19"/>
      <c r="H446" s="20">
        <f t="shared" si="18"/>
        <v>196.99155161755613</v>
      </c>
      <c r="I446" s="21">
        <f t="shared" si="19"/>
        <v>196.99155161755613</v>
      </c>
      <c r="J446" s="22">
        <f t="shared" si="20"/>
        <v>1</v>
      </c>
      <c r="K446" s="5"/>
      <c r="L446" s="5"/>
      <c r="M446" s="5"/>
      <c r="N446" s="5"/>
      <c r="O446" s="5"/>
      <c r="P446" s="5"/>
      <c r="Q446" s="5">
        <v>196.99155161755613</v>
      </c>
      <c r="R446" s="5"/>
      <c r="S446" s="5"/>
      <c r="T446" s="5"/>
      <c r="U446" s="5"/>
    </row>
    <row r="447" spans="1:21" ht="12.75">
      <c r="A447" s="16">
        <v>444</v>
      </c>
      <c r="B447" s="23"/>
      <c r="C447" s="7" t="s">
        <v>1369</v>
      </c>
      <c r="D447" s="17" t="s">
        <v>3</v>
      </c>
      <c r="E447" s="17"/>
      <c r="F447" s="18" t="s">
        <v>1291</v>
      </c>
      <c r="G447" s="19"/>
      <c r="H447" s="20">
        <f t="shared" si="18"/>
        <v>195.9612610756233</v>
      </c>
      <c r="I447" s="21">
        <f t="shared" si="19"/>
        <v>195.9612610756233</v>
      </c>
      <c r="J447" s="22">
        <f t="shared" si="20"/>
        <v>1</v>
      </c>
      <c r="K447" s="5"/>
      <c r="L447" s="5"/>
      <c r="M447" s="5"/>
      <c r="N447" s="5"/>
      <c r="O447" s="5"/>
      <c r="P447" s="5"/>
      <c r="Q447" s="5">
        <v>195.9612610756233</v>
      </c>
      <c r="R447" s="5"/>
      <c r="S447" s="5"/>
      <c r="T447" s="5"/>
      <c r="U447" s="5"/>
    </row>
    <row r="448" spans="1:21" ht="12.75">
      <c r="A448" s="16">
        <v>445</v>
      </c>
      <c r="B448" s="23">
        <v>32</v>
      </c>
      <c r="C448" s="7" t="s">
        <v>60</v>
      </c>
      <c r="D448" s="17" t="s">
        <v>31</v>
      </c>
      <c r="E448" s="17" t="s">
        <v>96</v>
      </c>
      <c r="F448" s="18">
        <v>18</v>
      </c>
      <c r="G448" s="19" t="s">
        <v>2189</v>
      </c>
      <c r="H448" s="20">
        <f t="shared" si="18"/>
        <v>194.98357963875193</v>
      </c>
      <c r="I448" s="21">
        <f t="shared" si="19"/>
        <v>194.98357963875193</v>
      </c>
      <c r="J448" s="22">
        <f t="shared" si="20"/>
        <v>1</v>
      </c>
      <c r="K448" s="5">
        <v>194.98357963875193</v>
      </c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2.75">
      <c r="A449" s="16">
        <v>446</v>
      </c>
      <c r="B449" s="23">
        <v>56</v>
      </c>
      <c r="C449" s="7" t="s">
        <v>860</v>
      </c>
      <c r="D449" s="17" t="s">
        <v>8</v>
      </c>
      <c r="E449" s="17" t="s">
        <v>100</v>
      </c>
      <c r="F449" s="18">
        <v>1996</v>
      </c>
      <c r="G449" s="19" t="s">
        <v>2190</v>
      </c>
      <c r="H449" s="20">
        <f t="shared" si="18"/>
        <v>193.44182444921816</v>
      </c>
      <c r="I449" s="21">
        <f t="shared" si="19"/>
        <v>193.44182444921816</v>
      </c>
      <c r="J449" s="22">
        <f t="shared" si="20"/>
        <v>1</v>
      </c>
      <c r="K449" s="5"/>
      <c r="L449" s="5"/>
      <c r="M449" s="5">
        <v>193.44182444921816</v>
      </c>
      <c r="N449" s="5"/>
      <c r="O449" s="5"/>
      <c r="P449" s="5"/>
      <c r="Q449" s="5"/>
      <c r="R449" s="5"/>
      <c r="S449" s="5"/>
      <c r="T449" s="5"/>
      <c r="U449" s="5"/>
    </row>
    <row r="450" spans="1:21" ht="12.75">
      <c r="A450" s="16">
        <v>447</v>
      </c>
      <c r="B450" s="23">
        <v>16</v>
      </c>
      <c r="C450" s="13" t="s">
        <v>2158</v>
      </c>
      <c r="D450" s="15" t="s">
        <v>2043</v>
      </c>
      <c r="E450" s="15" t="s">
        <v>103</v>
      </c>
      <c r="F450" s="14">
        <v>12</v>
      </c>
      <c r="G450" s="19" t="s">
        <v>2187</v>
      </c>
      <c r="H450" s="20">
        <f t="shared" si="18"/>
        <v>192.885134030729</v>
      </c>
      <c r="I450" s="21">
        <f t="shared" si="19"/>
        <v>192.885134030729</v>
      </c>
      <c r="J450" s="22">
        <f t="shared" si="20"/>
        <v>1</v>
      </c>
      <c r="K450" s="5"/>
      <c r="L450" s="5"/>
      <c r="M450" s="5"/>
      <c r="N450" s="5"/>
      <c r="O450" s="5"/>
      <c r="P450" s="5"/>
      <c r="Q450" s="5"/>
      <c r="R450" s="5">
        <v>192.885134030729</v>
      </c>
      <c r="S450" s="5"/>
      <c r="T450" s="5"/>
      <c r="U450" s="5"/>
    </row>
    <row r="451" spans="1:21" ht="12.75">
      <c r="A451" s="16">
        <v>448</v>
      </c>
      <c r="B451" s="23"/>
      <c r="C451" s="7" t="s">
        <v>1373</v>
      </c>
      <c r="D451" s="17" t="s">
        <v>30</v>
      </c>
      <c r="E451" s="17"/>
      <c r="F451" s="18" t="s">
        <v>1291</v>
      </c>
      <c r="G451" s="19"/>
      <c r="H451" s="20">
        <f t="shared" si="18"/>
        <v>192.14918607047184</v>
      </c>
      <c r="I451" s="21">
        <f t="shared" si="19"/>
        <v>192.14918607047184</v>
      </c>
      <c r="J451" s="22">
        <f t="shared" si="20"/>
        <v>1</v>
      </c>
      <c r="K451" s="5"/>
      <c r="L451" s="5"/>
      <c r="M451" s="5"/>
      <c r="N451" s="5"/>
      <c r="O451" s="5"/>
      <c r="P451" s="5"/>
      <c r="Q451" s="5">
        <v>192.14918607047184</v>
      </c>
      <c r="R451" s="5"/>
      <c r="S451" s="5"/>
      <c r="T451" s="5"/>
      <c r="U451" s="5"/>
    </row>
    <row r="452" spans="1:21" ht="12.75">
      <c r="A452" s="16">
        <v>449</v>
      </c>
      <c r="B452" s="23">
        <v>17</v>
      </c>
      <c r="C452" s="7" t="s">
        <v>61</v>
      </c>
      <c r="D452" s="17" t="s">
        <v>108</v>
      </c>
      <c r="E452" s="17" t="s">
        <v>106</v>
      </c>
      <c r="F452" s="18">
        <v>11</v>
      </c>
      <c r="G452" s="19" t="s">
        <v>2187</v>
      </c>
      <c r="H452" s="20">
        <f aca="true" t="shared" si="21" ref="H452:H515">IF(J452=11,SUM(K452:U452)-SMALL(K452:U452,1)-SMALL(K452:U452,2)-SMALL(K452:U452,3),(IF(J452=10,SUM(K452:U452)-SMALL(K452:U452,1)-SMALL(K452:U452,2),(IF(J452=9,SUM(K452:U452)-SMALL(K452:U452,1),SUM(K452:U452))))))</f>
        <v>191.9129720853859</v>
      </c>
      <c r="I452" s="21">
        <f aca="true" t="shared" si="22" ref="I452:I515">SUM(K452:U452)</f>
        <v>191.9129720853859</v>
      </c>
      <c r="J452" s="22">
        <f aca="true" t="shared" si="23" ref="J452:J515">COUNT(K452:U452)</f>
        <v>1</v>
      </c>
      <c r="K452" s="5">
        <v>191.9129720853859</v>
      </c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2.75">
      <c r="A453" s="16">
        <v>450</v>
      </c>
      <c r="B453" s="23">
        <v>46</v>
      </c>
      <c r="C453" s="13" t="s">
        <v>2159</v>
      </c>
      <c r="D453" s="15" t="s">
        <v>6</v>
      </c>
      <c r="E453" s="15" t="s">
        <v>2161</v>
      </c>
      <c r="F453" s="14">
        <v>15</v>
      </c>
      <c r="G453" s="19" t="s">
        <v>2188</v>
      </c>
      <c r="H453" s="20">
        <f t="shared" si="21"/>
        <v>190.6730140568813</v>
      </c>
      <c r="I453" s="21">
        <f t="shared" si="22"/>
        <v>190.6730140568813</v>
      </c>
      <c r="J453" s="22">
        <f t="shared" si="23"/>
        <v>1</v>
      </c>
      <c r="K453" s="5"/>
      <c r="L453" s="5"/>
      <c r="M453" s="5"/>
      <c r="N453" s="5"/>
      <c r="O453" s="5"/>
      <c r="P453" s="5"/>
      <c r="Q453" s="5"/>
      <c r="R453" s="5">
        <v>190.6730140568813</v>
      </c>
      <c r="S453" s="5"/>
      <c r="T453" s="5"/>
      <c r="U453" s="5"/>
    </row>
    <row r="454" spans="1:21" ht="12.75">
      <c r="A454" s="16">
        <v>451</v>
      </c>
      <c r="B454" s="23">
        <v>41</v>
      </c>
      <c r="C454" s="7" t="s">
        <v>62</v>
      </c>
      <c r="D454" s="17" t="s">
        <v>22</v>
      </c>
      <c r="E454" s="17" t="s">
        <v>107</v>
      </c>
      <c r="F454" s="18">
        <v>37</v>
      </c>
      <c r="G454" s="19" t="s">
        <v>2192</v>
      </c>
      <c r="H454" s="20">
        <f t="shared" si="21"/>
        <v>190.65681444991776</v>
      </c>
      <c r="I454" s="21">
        <f t="shared" si="22"/>
        <v>190.65681444991776</v>
      </c>
      <c r="J454" s="22">
        <f t="shared" si="23"/>
        <v>1</v>
      </c>
      <c r="K454" s="5">
        <v>190.65681444991776</v>
      </c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2.75">
      <c r="A455" s="16">
        <v>452</v>
      </c>
      <c r="B455" s="23">
        <v>57</v>
      </c>
      <c r="C455" s="7" t="s">
        <v>63</v>
      </c>
      <c r="D455" s="17" t="s">
        <v>8</v>
      </c>
      <c r="E455" s="17" t="s">
        <v>109</v>
      </c>
      <c r="F455" s="18">
        <v>29</v>
      </c>
      <c r="G455" s="19" t="s">
        <v>2190</v>
      </c>
      <c r="H455" s="20">
        <f t="shared" si="21"/>
        <v>188.70279146141198</v>
      </c>
      <c r="I455" s="21">
        <f t="shared" si="22"/>
        <v>188.70279146141198</v>
      </c>
      <c r="J455" s="22">
        <f t="shared" si="23"/>
        <v>1</v>
      </c>
      <c r="K455" s="5">
        <v>188.70279146141198</v>
      </c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2.75">
      <c r="A456" s="16">
        <v>453</v>
      </c>
      <c r="B456" s="23">
        <v>58</v>
      </c>
      <c r="C456" s="7" t="s">
        <v>64</v>
      </c>
      <c r="D456" s="17" t="s">
        <v>8</v>
      </c>
      <c r="E456" s="17" t="s">
        <v>110</v>
      </c>
      <c r="F456" s="18">
        <v>26</v>
      </c>
      <c r="G456" s="19" t="s">
        <v>2190</v>
      </c>
      <c r="H456" s="20">
        <f t="shared" si="21"/>
        <v>188.56321839080445</v>
      </c>
      <c r="I456" s="21">
        <f t="shared" si="22"/>
        <v>188.56321839080445</v>
      </c>
      <c r="J456" s="22">
        <f t="shared" si="23"/>
        <v>1</v>
      </c>
      <c r="K456" s="5">
        <v>188.56321839080445</v>
      </c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2.75">
      <c r="A457" s="16">
        <v>454</v>
      </c>
      <c r="B457" s="23"/>
      <c r="C457" s="7" t="s">
        <v>1290</v>
      </c>
      <c r="D457" s="17" t="s">
        <v>3</v>
      </c>
      <c r="E457" s="17"/>
      <c r="F457" s="18" t="s">
        <v>1291</v>
      </c>
      <c r="G457" s="19"/>
      <c r="H457" s="20">
        <f t="shared" si="21"/>
        <v>187.821965794354</v>
      </c>
      <c r="I457" s="21">
        <f t="shared" si="22"/>
        <v>187.821965794354</v>
      </c>
      <c r="J457" s="22">
        <f t="shared" si="23"/>
        <v>1</v>
      </c>
      <c r="K457" s="5"/>
      <c r="L457" s="5"/>
      <c r="M457" s="5"/>
      <c r="N457" s="5"/>
      <c r="O457" s="5"/>
      <c r="P457" s="5"/>
      <c r="Q457" s="5">
        <v>187.821965794354</v>
      </c>
      <c r="R457" s="5"/>
      <c r="S457" s="5"/>
      <c r="T457" s="5"/>
      <c r="U457" s="5"/>
    </row>
    <row r="458" spans="1:21" ht="12.75">
      <c r="A458" s="16">
        <v>455</v>
      </c>
      <c r="B458" s="23"/>
      <c r="C458" s="7" t="s">
        <v>1443</v>
      </c>
      <c r="D458" s="17" t="s">
        <v>25</v>
      </c>
      <c r="E458" s="17" t="s">
        <v>1302</v>
      </c>
      <c r="F458" s="18" t="s">
        <v>1291</v>
      </c>
      <c r="G458" s="19"/>
      <c r="H458" s="20">
        <f t="shared" si="21"/>
        <v>187.71893674016067</v>
      </c>
      <c r="I458" s="21">
        <f t="shared" si="22"/>
        <v>187.71893674016067</v>
      </c>
      <c r="J458" s="22">
        <f t="shared" si="23"/>
        <v>1</v>
      </c>
      <c r="K458" s="5"/>
      <c r="L458" s="5"/>
      <c r="M458" s="5"/>
      <c r="N458" s="5"/>
      <c r="O458" s="5"/>
      <c r="P458" s="5"/>
      <c r="Q458" s="5">
        <v>187.71893674016067</v>
      </c>
      <c r="R458" s="5"/>
      <c r="S458" s="5"/>
      <c r="T458" s="5"/>
      <c r="U458" s="5"/>
    </row>
    <row r="459" spans="1:21" ht="12.75">
      <c r="A459" s="16">
        <v>456</v>
      </c>
      <c r="B459" s="23"/>
      <c r="C459" s="7" t="s">
        <v>1405</v>
      </c>
      <c r="D459" s="17"/>
      <c r="E459" s="17" t="s">
        <v>105</v>
      </c>
      <c r="F459" s="18" t="s">
        <v>1291</v>
      </c>
      <c r="G459" s="19"/>
      <c r="H459" s="20">
        <f t="shared" si="21"/>
        <v>187.51287863177413</v>
      </c>
      <c r="I459" s="21">
        <f t="shared" si="22"/>
        <v>187.51287863177413</v>
      </c>
      <c r="J459" s="22">
        <f t="shared" si="23"/>
        <v>1</v>
      </c>
      <c r="K459" s="5"/>
      <c r="L459" s="5"/>
      <c r="M459" s="5"/>
      <c r="N459" s="5"/>
      <c r="O459" s="5"/>
      <c r="P459" s="5"/>
      <c r="Q459" s="5">
        <v>187.51287863177413</v>
      </c>
      <c r="R459" s="5"/>
      <c r="S459" s="5"/>
      <c r="T459" s="5"/>
      <c r="U459" s="5"/>
    </row>
    <row r="460" spans="1:21" ht="12.75">
      <c r="A460" s="16">
        <v>457</v>
      </c>
      <c r="B460" s="23"/>
      <c r="C460" s="7" t="s">
        <v>1459</v>
      </c>
      <c r="D460" s="17" t="s">
        <v>1303</v>
      </c>
      <c r="E460" s="17"/>
      <c r="F460" s="18" t="s">
        <v>1291</v>
      </c>
      <c r="G460" s="19"/>
      <c r="H460" s="20">
        <f t="shared" si="21"/>
        <v>185.04018133113536</v>
      </c>
      <c r="I460" s="21">
        <f t="shared" si="22"/>
        <v>185.04018133113536</v>
      </c>
      <c r="J460" s="22">
        <f t="shared" si="23"/>
        <v>1</v>
      </c>
      <c r="K460" s="5"/>
      <c r="L460" s="5"/>
      <c r="M460" s="5"/>
      <c r="N460" s="5"/>
      <c r="O460" s="5"/>
      <c r="P460" s="5"/>
      <c r="Q460" s="5">
        <v>185.04018133113536</v>
      </c>
      <c r="R460" s="5"/>
      <c r="S460" s="5"/>
      <c r="T460" s="5"/>
      <c r="U460" s="5"/>
    </row>
    <row r="461" spans="1:21" ht="12.75">
      <c r="A461" s="16">
        <v>458</v>
      </c>
      <c r="B461" s="23">
        <v>18</v>
      </c>
      <c r="C461" s="7" t="s">
        <v>855</v>
      </c>
      <c r="D461" s="17" t="s">
        <v>8</v>
      </c>
      <c r="E461" s="17" t="s">
        <v>100</v>
      </c>
      <c r="F461" s="18">
        <v>2007</v>
      </c>
      <c r="G461" s="19" t="s">
        <v>2187</v>
      </c>
      <c r="H461" s="20">
        <f t="shared" si="21"/>
        <v>184.54938302442926</v>
      </c>
      <c r="I461" s="21">
        <f t="shared" si="22"/>
        <v>184.54938302442926</v>
      </c>
      <c r="J461" s="22">
        <f t="shared" si="23"/>
        <v>1</v>
      </c>
      <c r="K461" s="5"/>
      <c r="L461" s="5"/>
      <c r="M461" s="5">
        <v>184.54938302442926</v>
      </c>
      <c r="N461" s="5"/>
      <c r="O461" s="5"/>
      <c r="P461" s="5"/>
      <c r="Q461" s="5"/>
      <c r="R461" s="5"/>
      <c r="S461" s="5"/>
      <c r="T461" s="5"/>
      <c r="U461" s="5"/>
    </row>
    <row r="462" spans="1:21" ht="12.75">
      <c r="A462" s="16">
        <v>459</v>
      </c>
      <c r="B462" s="23">
        <v>42</v>
      </c>
      <c r="C462" s="7" t="s">
        <v>65</v>
      </c>
      <c r="D462" s="17" t="s">
        <v>3</v>
      </c>
      <c r="E462" s="17" t="s">
        <v>107</v>
      </c>
      <c r="F462" s="18">
        <v>37</v>
      </c>
      <c r="G462" s="19" t="s">
        <v>2192</v>
      </c>
      <c r="H462" s="20">
        <f t="shared" si="21"/>
        <v>184.51559934318541</v>
      </c>
      <c r="I462" s="21">
        <f t="shared" si="22"/>
        <v>184.51559934318541</v>
      </c>
      <c r="J462" s="22">
        <f t="shared" si="23"/>
        <v>1</v>
      </c>
      <c r="K462" s="5">
        <v>184.51559934318541</v>
      </c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2.75">
      <c r="A463" s="16">
        <v>460</v>
      </c>
      <c r="B463" s="23"/>
      <c r="C463" s="7" t="s">
        <v>1395</v>
      </c>
      <c r="D463" s="17" t="s">
        <v>3</v>
      </c>
      <c r="E463" s="17"/>
      <c r="F463" s="18" t="s">
        <v>1291</v>
      </c>
      <c r="G463" s="19"/>
      <c r="H463" s="20">
        <f t="shared" si="21"/>
        <v>184.31897795178236</v>
      </c>
      <c r="I463" s="21">
        <f t="shared" si="22"/>
        <v>184.31897795178236</v>
      </c>
      <c r="J463" s="22">
        <f t="shared" si="23"/>
        <v>1</v>
      </c>
      <c r="K463" s="5"/>
      <c r="L463" s="5"/>
      <c r="M463" s="5"/>
      <c r="N463" s="5"/>
      <c r="O463" s="5"/>
      <c r="P463" s="5"/>
      <c r="Q463" s="5">
        <v>184.31897795178236</v>
      </c>
      <c r="R463" s="5"/>
      <c r="S463" s="5"/>
      <c r="T463" s="5"/>
      <c r="U463" s="5"/>
    </row>
    <row r="464" spans="1:21" ht="12.75">
      <c r="A464" s="16">
        <v>461</v>
      </c>
      <c r="B464" s="23"/>
      <c r="C464" s="7" t="s">
        <v>1524</v>
      </c>
      <c r="D464" s="17" t="s">
        <v>31</v>
      </c>
      <c r="E464" s="17" t="s">
        <v>96</v>
      </c>
      <c r="F464" s="18" t="s">
        <v>1291</v>
      </c>
      <c r="G464" s="19"/>
      <c r="H464" s="20">
        <f t="shared" si="21"/>
        <v>184.0098907892025</v>
      </c>
      <c r="I464" s="21">
        <f t="shared" si="22"/>
        <v>184.0098907892025</v>
      </c>
      <c r="J464" s="22">
        <f t="shared" si="23"/>
        <v>1</v>
      </c>
      <c r="K464" s="5"/>
      <c r="L464" s="5"/>
      <c r="M464" s="5"/>
      <c r="N464" s="5"/>
      <c r="O464" s="5"/>
      <c r="P464" s="5"/>
      <c r="Q464" s="5">
        <v>184.0098907892025</v>
      </c>
      <c r="R464" s="5"/>
      <c r="S464" s="5"/>
      <c r="T464" s="5"/>
      <c r="U464" s="5"/>
    </row>
    <row r="465" spans="1:21" ht="12.75">
      <c r="A465" s="16">
        <v>462</v>
      </c>
      <c r="B465" s="23"/>
      <c r="C465" s="7" t="s">
        <v>1510</v>
      </c>
      <c r="D465" s="17" t="s">
        <v>3</v>
      </c>
      <c r="E465" s="17"/>
      <c r="F465" s="18" t="s">
        <v>1291</v>
      </c>
      <c r="G465" s="19"/>
      <c r="H465" s="20">
        <f t="shared" si="21"/>
        <v>183.28868740984953</v>
      </c>
      <c r="I465" s="21">
        <f t="shared" si="22"/>
        <v>183.28868740984953</v>
      </c>
      <c r="J465" s="22">
        <f t="shared" si="23"/>
        <v>1</v>
      </c>
      <c r="K465" s="5"/>
      <c r="L465" s="5"/>
      <c r="M465" s="5"/>
      <c r="N465" s="5"/>
      <c r="O465" s="5"/>
      <c r="P465" s="5"/>
      <c r="Q465" s="5">
        <v>183.28868740984953</v>
      </c>
      <c r="R465" s="5"/>
      <c r="S465" s="5"/>
      <c r="T465" s="5"/>
      <c r="U465" s="5"/>
    </row>
    <row r="466" spans="1:21" ht="12.75">
      <c r="A466" s="16">
        <v>463</v>
      </c>
      <c r="B466" s="23"/>
      <c r="C466" s="7" t="s">
        <v>1396</v>
      </c>
      <c r="D466" s="17" t="s">
        <v>8</v>
      </c>
      <c r="E466" s="17" t="s">
        <v>103</v>
      </c>
      <c r="F466" s="18" t="s">
        <v>1291</v>
      </c>
      <c r="G466" s="19"/>
      <c r="H466" s="20">
        <f t="shared" si="21"/>
        <v>182.5674840304966</v>
      </c>
      <c r="I466" s="21">
        <f t="shared" si="22"/>
        <v>182.5674840304966</v>
      </c>
      <c r="J466" s="22">
        <f t="shared" si="23"/>
        <v>1</v>
      </c>
      <c r="K466" s="5"/>
      <c r="L466" s="5"/>
      <c r="M466" s="5"/>
      <c r="N466" s="5"/>
      <c r="O466" s="5"/>
      <c r="P466" s="5"/>
      <c r="Q466" s="5">
        <v>182.5674840304966</v>
      </c>
      <c r="R466" s="5"/>
      <c r="S466" s="5"/>
      <c r="T466" s="5"/>
      <c r="U466" s="5"/>
    </row>
    <row r="467" spans="1:21" ht="12.75">
      <c r="A467" s="16">
        <v>464</v>
      </c>
      <c r="B467" s="23"/>
      <c r="C467" s="7" t="s">
        <v>1434</v>
      </c>
      <c r="D467" s="17" t="s">
        <v>8</v>
      </c>
      <c r="E467" s="17" t="s">
        <v>103</v>
      </c>
      <c r="F467" s="18" t="s">
        <v>1291</v>
      </c>
      <c r="G467" s="19"/>
      <c r="H467" s="20">
        <f t="shared" si="21"/>
        <v>181.53719348856373</v>
      </c>
      <c r="I467" s="21">
        <f t="shared" si="22"/>
        <v>181.53719348856373</v>
      </c>
      <c r="J467" s="22">
        <f t="shared" si="23"/>
        <v>1</v>
      </c>
      <c r="K467" s="5"/>
      <c r="L467" s="5"/>
      <c r="M467" s="5"/>
      <c r="N467" s="5"/>
      <c r="O467" s="5"/>
      <c r="P467" s="5"/>
      <c r="Q467" s="5">
        <v>181.53719348856373</v>
      </c>
      <c r="R467" s="5"/>
      <c r="S467" s="5"/>
      <c r="T467" s="5"/>
      <c r="U467" s="5"/>
    </row>
    <row r="468" spans="1:21" ht="12.75">
      <c r="A468" s="16">
        <v>465</v>
      </c>
      <c r="B468" s="23"/>
      <c r="C468" s="7" t="s">
        <v>1544</v>
      </c>
      <c r="D468" s="17" t="s">
        <v>1078</v>
      </c>
      <c r="E468" s="17"/>
      <c r="F468" s="18" t="s">
        <v>1291</v>
      </c>
      <c r="G468" s="19"/>
      <c r="H468" s="20">
        <f t="shared" si="21"/>
        <v>181.33113538017716</v>
      </c>
      <c r="I468" s="21">
        <f t="shared" si="22"/>
        <v>181.33113538017716</v>
      </c>
      <c r="J468" s="22">
        <f t="shared" si="23"/>
        <v>1</v>
      </c>
      <c r="K468" s="5"/>
      <c r="L468" s="5"/>
      <c r="M468" s="5"/>
      <c r="N468" s="5"/>
      <c r="O468" s="5"/>
      <c r="P468" s="5"/>
      <c r="Q468" s="5">
        <v>181.33113538017716</v>
      </c>
      <c r="R468" s="5"/>
      <c r="S468" s="5"/>
      <c r="T468" s="5"/>
      <c r="U468" s="5"/>
    </row>
    <row r="469" spans="1:21" ht="12.75">
      <c r="A469" s="16">
        <v>466</v>
      </c>
      <c r="B469" s="23"/>
      <c r="C469" s="7" t="s">
        <v>1379</v>
      </c>
      <c r="D469" s="17" t="s">
        <v>8</v>
      </c>
      <c r="E469" s="17" t="s">
        <v>100</v>
      </c>
      <c r="F469" s="18" t="s">
        <v>1291</v>
      </c>
      <c r="G469" s="19"/>
      <c r="H469" s="20">
        <f t="shared" si="21"/>
        <v>181.12507727179064</v>
      </c>
      <c r="I469" s="21">
        <f t="shared" si="22"/>
        <v>181.12507727179064</v>
      </c>
      <c r="J469" s="22">
        <f t="shared" si="23"/>
        <v>1</v>
      </c>
      <c r="K469" s="5"/>
      <c r="L469" s="5"/>
      <c r="M469" s="5"/>
      <c r="N469" s="5"/>
      <c r="O469" s="5"/>
      <c r="P469" s="5"/>
      <c r="Q469" s="5">
        <v>181.12507727179064</v>
      </c>
      <c r="R469" s="5"/>
      <c r="S469" s="5"/>
      <c r="T469" s="5"/>
      <c r="U469" s="5"/>
    </row>
    <row r="470" spans="1:21" ht="12.75">
      <c r="A470" s="16">
        <v>467</v>
      </c>
      <c r="B470" s="23"/>
      <c r="C470" s="7" t="s">
        <v>1376</v>
      </c>
      <c r="D470" s="17" t="s">
        <v>3</v>
      </c>
      <c r="E470" s="17"/>
      <c r="F470" s="18" t="s">
        <v>1291</v>
      </c>
      <c r="G470" s="19"/>
      <c r="H470" s="20">
        <f t="shared" si="21"/>
        <v>180.91901916340404</v>
      </c>
      <c r="I470" s="21">
        <f t="shared" si="22"/>
        <v>180.91901916340404</v>
      </c>
      <c r="J470" s="22">
        <f t="shared" si="23"/>
        <v>1</v>
      </c>
      <c r="K470" s="5"/>
      <c r="L470" s="5"/>
      <c r="M470" s="5"/>
      <c r="N470" s="5"/>
      <c r="O470" s="5"/>
      <c r="P470" s="5"/>
      <c r="Q470" s="5">
        <v>180.91901916340404</v>
      </c>
      <c r="R470" s="5"/>
      <c r="S470" s="5"/>
      <c r="T470" s="5"/>
      <c r="U470" s="5"/>
    </row>
    <row r="471" spans="1:21" ht="12.75">
      <c r="A471" s="16">
        <v>468</v>
      </c>
      <c r="B471" s="23">
        <v>33</v>
      </c>
      <c r="C471" s="7" t="s">
        <v>66</v>
      </c>
      <c r="D471" s="17" t="s">
        <v>105</v>
      </c>
      <c r="E471" s="17" t="s">
        <v>106</v>
      </c>
      <c r="F471" s="18">
        <v>17</v>
      </c>
      <c r="G471" s="19" t="s">
        <v>2189</v>
      </c>
      <c r="H471" s="20">
        <f t="shared" si="21"/>
        <v>180.607553366174</v>
      </c>
      <c r="I471" s="21">
        <f t="shared" si="22"/>
        <v>180.607553366174</v>
      </c>
      <c r="J471" s="22">
        <f t="shared" si="23"/>
        <v>1</v>
      </c>
      <c r="K471" s="5">
        <v>180.607553366174</v>
      </c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2.75">
      <c r="A472" s="16">
        <v>469</v>
      </c>
      <c r="B472" s="23">
        <v>59</v>
      </c>
      <c r="C472" s="7" t="s">
        <v>67</v>
      </c>
      <c r="D472" s="17" t="s">
        <v>3</v>
      </c>
      <c r="E472" s="17"/>
      <c r="F472" s="18">
        <v>22</v>
      </c>
      <c r="G472" s="19" t="s">
        <v>2190</v>
      </c>
      <c r="H472" s="20">
        <f t="shared" si="21"/>
        <v>180.04926108374372</v>
      </c>
      <c r="I472" s="21">
        <f t="shared" si="22"/>
        <v>180.04926108374372</v>
      </c>
      <c r="J472" s="22">
        <f t="shared" si="23"/>
        <v>1</v>
      </c>
      <c r="K472" s="5">
        <v>180.04926108374372</v>
      </c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2.75">
      <c r="A473" s="16">
        <v>470</v>
      </c>
      <c r="B473" s="23">
        <v>43</v>
      </c>
      <c r="C473" s="7" t="s">
        <v>824</v>
      </c>
      <c r="D473" s="17" t="s">
        <v>22</v>
      </c>
      <c r="E473" s="17"/>
      <c r="F473" s="18">
        <v>35</v>
      </c>
      <c r="G473" s="19" t="s">
        <v>2192</v>
      </c>
      <c r="H473" s="20">
        <f t="shared" si="21"/>
        <v>179.63054187192105</v>
      </c>
      <c r="I473" s="21">
        <f t="shared" si="22"/>
        <v>179.63054187192105</v>
      </c>
      <c r="J473" s="22">
        <f t="shared" si="23"/>
        <v>1</v>
      </c>
      <c r="K473" s="5">
        <v>179.63054187192105</v>
      </c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2.75">
      <c r="A474" s="16">
        <v>471</v>
      </c>
      <c r="B474" s="23"/>
      <c r="C474" s="7" t="s">
        <v>1344</v>
      </c>
      <c r="D474" s="17" t="s">
        <v>8</v>
      </c>
      <c r="E474" s="17" t="s">
        <v>103</v>
      </c>
      <c r="F474" s="18" t="s">
        <v>1291</v>
      </c>
      <c r="G474" s="19"/>
      <c r="H474" s="20">
        <f t="shared" si="21"/>
        <v>179.3735833505048</v>
      </c>
      <c r="I474" s="21">
        <f t="shared" si="22"/>
        <v>179.3735833505048</v>
      </c>
      <c r="J474" s="22">
        <f t="shared" si="23"/>
        <v>1</v>
      </c>
      <c r="K474" s="5"/>
      <c r="L474" s="5"/>
      <c r="M474" s="5"/>
      <c r="N474" s="5"/>
      <c r="O474" s="5"/>
      <c r="P474" s="5"/>
      <c r="Q474" s="5">
        <v>179.3735833505048</v>
      </c>
      <c r="R474" s="5"/>
      <c r="S474" s="5"/>
      <c r="T474" s="5"/>
      <c r="U474" s="5"/>
    </row>
    <row r="475" spans="1:21" ht="12.75">
      <c r="A475" s="16">
        <v>472</v>
      </c>
      <c r="B475" s="23">
        <v>47</v>
      </c>
      <c r="C475" s="7" t="s">
        <v>613</v>
      </c>
      <c r="D475" s="17" t="s">
        <v>31</v>
      </c>
      <c r="E475" s="17" t="s">
        <v>96</v>
      </c>
      <c r="F475" s="18">
        <v>2001</v>
      </c>
      <c r="G475" s="19" t="s">
        <v>2188</v>
      </c>
      <c r="H475" s="20">
        <f t="shared" si="21"/>
        <v>179.26644517343425</v>
      </c>
      <c r="I475" s="21">
        <f t="shared" si="22"/>
        <v>179.26644517343425</v>
      </c>
      <c r="J475" s="22">
        <f t="shared" si="23"/>
        <v>2</v>
      </c>
      <c r="K475" s="5"/>
      <c r="L475" s="5">
        <v>88.48167539267016</v>
      </c>
      <c r="M475" s="5"/>
      <c r="N475" s="5">
        <v>90.78476978076411</v>
      </c>
      <c r="O475" s="5"/>
      <c r="P475" s="5"/>
      <c r="Q475" s="5"/>
      <c r="R475" s="5"/>
      <c r="S475" s="5"/>
      <c r="T475" s="5"/>
      <c r="U475" s="5"/>
    </row>
    <row r="476" spans="1:21" ht="12.75">
      <c r="A476" s="16">
        <v>473</v>
      </c>
      <c r="B476" s="23">
        <v>49</v>
      </c>
      <c r="C476" s="7" t="s">
        <v>845</v>
      </c>
      <c r="D476" s="17" t="s">
        <v>8</v>
      </c>
      <c r="E476" s="17" t="s">
        <v>100</v>
      </c>
      <c r="F476" s="18">
        <v>1986</v>
      </c>
      <c r="G476" s="19" t="s">
        <v>2191</v>
      </c>
      <c r="H476" s="20">
        <f t="shared" si="21"/>
        <v>178.44207423689866</v>
      </c>
      <c r="I476" s="21">
        <f t="shared" si="22"/>
        <v>178.44207423689866</v>
      </c>
      <c r="J476" s="22">
        <f t="shared" si="23"/>
        <v>1</v>
      </c>
      <c r="K476" s="5"/>
      <c r="L476" s="5"/>
      <c r="M476" s="5">
        <v>178.44207423689866</v>
      </c>
      <c r="N476" s="5"/>
      <c r="O476" s="5"/>
      <c r="P476" s="5"/>
      <c r="Q476" s="5"/>
      <c r="R476" s="5"/>
      <c r="S476" s="5"/>
      <c r="T476" s="5"/>
      <c r="U476" s="5"/>
    </row>
    <row r="477" spans="1:21" ht="12.75">
      <c r="A477" s="16">
        <v>474</v>
      </c>
      <c r="B477" s="23"/>
      <c r="C477" s="7" t="s">
        <v>1482</v>
      </c>
      <c r="D477" s="17" t="s">
        <v>8</v>
      </c>
      <c r="E477" s="17"/>
      <c r="F477" s="18" t="s">
        <v>1291</v>
      </c>
      <c r="G477" s="19"/>
      <c r="H477" s="20">
        <f t="shared" si="21"/>
        <v>178.13723470018545</v>
      </c>
      <c r="I477" s="21">
        <f t="shared" si="22"/>
        <v>178.13723470018545</v>
      </c>
      <c r="J477" s="22">
        <f t="shared" si="23"/>
        <v>1</v>
      </c>
      <c r="K477" s="5"/>
      <c r="L477" s="5"/>
      <c r="M477" s="5"/>
      <c r="N477" s="5"/>
      <c r="O477" s="5"/>
      <c r="P477" s="5"/>
      <c r="Q477" s="5">
        <v>178.13723470018545</v>
      </c>
      <c r="R477" s="5"/>
      <c r="S477" s="5"/>
      <c r="T477" s="5"/>
      <c r="U477" s="5"/>
    </row>
    <row r="478" spans="1:21" ht="12.75">
      <c r="A478" s="16">
        <v>475</v>
      </c>
      <c r="B478" s="23">
        <v>19</v>
      </c>
      <c r="C478" s="7" t="s">
        <v>70</v>
      </c>
      <c r="D478" s="17" t="s">
        <v>22</v>
      </c>
      <c r="E478" s="17" t="s">
        <v>111</v>
      </c>
      <c r="F478" s="18">
        <v>11</v>
      </c>
      <c r="G478" s="19" t="s">
        <v>2187</v>
      </c>
      <c r="H478" s="20">
        <f t="shared" si="21"/>
        <v>177.67651888341544</v>
      </c>
      <c r="I478" s="21">
        <f t="shared" si="22"/>
        <v>177.67651888341544</v>
      </c>
      <c r="J478" s="22">
        <f t="shared" si="23"/>
        <v>1</v>
      </c>
      <c r="K478" s="5">
        <v>177.67651888341544</v>
      </c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2.75">
      <c r="A479" s="16">
        <v>476</v>
      </c>
      <c r="B479" s="23"/>
      <c r="C479" s="7" t="s">
        <v>1357</v>
      </c>
      <c r="D479" s="17" t="s">
        <v>1304</v>
      </c>
      <c r="E479" s="17" t="s">
        <v>1090</v>
      </c>
      <c r="F479" s="18" t="s">
        <v>1291</v>
      </c>
      <c r="G479" s="19"/>
      <c r="H479" s="20">
        <f t="shared" si="21"/>
        <v>177.41603132083245</v>
      </c>
      <c r="I479" s="21">
        <f t="shared" si="22"/>
        <v>177.41603132083245</v>
      </c>
      <c r="J479" s="22">
        <f t="shared" si="23"/>
        <v>1</v>
      </c>
      <c r="K479" s="5"/>
      <c r="L479" s="5"/>
      <c r="M479" s="5"/>
      <c r="N479" s="5"/>
      <c r="O479" s="5"/>
      <c r="P479" s="5"/>
      <c r="Q479" s="5">
        <v>177.41603132083245</v>
      </c>
      <c r="R479" s="5"/>
      <c r="S479" s="5"/>
      <c r="T479" s="5"/>
      <c r="U479" s="5"/>
    </row>
    <row r="480" spans="1:21" ht="12.75">
      <c r="A480" s="16">
        <v>477</v>
      </c>
      <c r="B480" s="23"/>
      <c r="C480" s="7" t="s">
        <v>1508</v>
      </c>
      <c r="D480" s="17" t="s">
        <v>1304</v>
      </c>
      <c r="E480" s="17"/>
      <c r="F480" s="18" t="s">
        <v>1291</v>
      </c>
      <c r="G480" s="19"/>
      <c r="H480" s="20">
        <f t="shared" si="21"/>
        <v>177.41603132083245</v>
      </c>
      <c r="I480" s="21">
        <f t="shared" si="22"/>
        <v>177.41603132083245</v>
      </c>
      <c r="J480" s="22">
        <f t="shared" si="23"/>
        <v>1</v>
      </c>
      <c r="K480" s="5"/>
      <c r="L480" s="5"/>
      <c r="M480" s="5"/>
      <c r="N480" s="5"/>
      <c r="O480" s="5"/>
      <c r="P480" s="5"/>
      <c r="Q480" s="5">
        <v>177.41603132083245</v>
      </c>
      <c r="R480" s="5"/>
      <c r="S480" s="5"/>
      <c r="T480" s="5"/>
      <c r="U480" s="5"/>
    </row>
    <row r="481" spans="1:21" ht="12.75">
      <c r="A481" s="16">
        <v>478</v>
      </c>
      <c r="B481" s="23">
        <v>34</v>
      </c>
      <c r="C481" s="7" t="s">
        <v>864</v>
      </c>
      <c r="D481" s="17" t="s">
        <v>8</v>
      </c>
      <c r="E481" s="17" t="s">
        <v>100</v>
      </c>
      <c r="F481" s="18">
        <v>1999</v>
      </c>
      <c r="G481" s="19" t="s">
        <v>2189</v>
      </c>
      <c r="H481" s="20">
        <f t="shared" si="21"/>
        <v>176.0316231203477</v>
      </c>
      <c r="I481" s="21">
        <f t="shared" si="22"/>
        <v>176.0316231203477</v>
      </c>
      <c r="J481" s="22">
        <f t="shared" si="23"/>
        <v>1</v>
      </c>
      <c r="K481" s="5"/>
      <c r="L481" s="5"/>
      <c r="M481" s="5">
        <v>176.0316231203477</v>
      </c>
      <c r="N481" s="5"/>
      <c r="O481" s="5"/>
      <c r="P481" s="5"/>
      <c r="Q481" s="5"/>
      <c r="R481" s="5"/>
      <c r="S481" s="5"/>
      <c r="T481" s="5"/>
      <c r="U481" s="5"/>
    </row>
    <row r="482" spans="1:21" ht="12.75">
      <c r="A482" s="16">
        <v>479</v>
      </c>
      <c r="B482" s="23">
        <v>35</v>
      </c>
      <c r="C482" s="7" t="s">
        <v>1096</v>
      </c>
      <c r="D482" s="17" t="s">
        <v>1084</v>
      </c>
      <c r="E482" s="17"/>
      <c r="F482" s="18" t="s">
        <v>1085</v>
      </c>
      <c r="G482" s="19" t="s">
        <v>2189</v>
      </c>
      <c r="H482" s="20">
        <f t="shared" si="21"/>
        <v>174.6331236897275</v>
      </c>
      <c r="I482" s="21">
        <f t="shared" si="22"/>
        <v>174.6331236897275</v>
      </c>
      <c r="J482" s="22">
        <f t="shared" si="23"/>
        <v>1</v>
      </c>
      <c r="K482" s="5"/>
      <c r="L482" s="5"/>
      <c r="M482" s="5"/>
      <c r="N482" s="5"/>
      <c r="O482" s="5">
        <v>174.6331236897275</v>
      </c>
      <c r="P482" s="5"/>
      <c r="Q482" s="5"/>
      <c r="R482" s="5"/>
      <c r="S482" s="5"/>
      <c r="T482" s="5"/>
      <c r="U482" s="5"/>
    </row>
    <row r="483" spans="1:21" ht="12.75">
      <c r="A483" s="16">
        <v>480</v>
      </c>
      <c r="B483" s="23"/>
      <c r="C483" s="7" t="s">
        <v>1368</v>
      </c>
      <c r="D483" s="17" t="s">
        <v>3</v>
      </c>
      <c r="E483" s="17" t="s">
        <v>1305</v>
      </c>
      <c r="F483" s="18" t="s">
        <v>1291</v>
      </c>
      <c r="G483" s="19"/>
      <c r="H483" s="20">
        <f t="shared" si="21"/>
        <v>174.53121780342053</v>
      </c>
      <c r="I483" s="21">
        <f t="shared" si="22"/>
        <v>174.53121780342053</v>
      </c>
      <c r="J483" s="22">
        <f t="shared" si="23"/>
        <v>1</v>
      </c>
      <c r="K483" s="5"/>
      <c r="L483" s="5"/>
      <c r="M483" s="5"/>
      <c r="N483" s="5"/>
      <c r="O483" s="5"/>
      <c r="P483" s="5"/>
      <c r="Q483" s="5">
        <v>174.53121780342053</v>
      </c>
      <c r="R483" s="5"/>
      <c r="S483" s="5"/>
      <c r="T483" s="5"/>
      <c r="U483" s="5"/>
    </row>
    <row r="484" spans="1:21" ht="12.75">
      <c r="A484" s="16">
        <v>481</v>
      </c>
      <c r="B484" s="23">
        <v>20</v>
      </c>
      <c r="C484" s="7" t="s">
        <v>1340</v>
      </c>
      <c r="D484" s="17" t="s">
        <v>8</v>
      </c>
      <c r="E484" s="17" t="s">
        <v>103</v>
      </c>
      <c r="F484" s="18" t="s">
        <v>1284</v>
      </c>
      <c r="G484" s="19" t="s">
        <v>2187</v>
      </c>
      <c r="H484" s="20">
        <f t="shared" si="21"/>
        <v>172.39336492890993</v>
      </c>
      <c r="I484" s="21">
        <f t="shared" si="22"/>
        <v>172.39336492890993</v>
      </c>
      <c r="J484" s="22">
        <f t="shared" si="23"/>
        <v>2</v>
      </c>
      <c r="K484" s="5"/>
      <c r="L484" s="5"/>
      <c r="M484" s="5"/>
      <c r="N484" s="5"/>
      <c r="O484" s="5"/>
      <c r="P484" s="5"/>
      <c r="Q484" s="5">
        <v>47.393364928909946</v>
      </c>
      <c r="R484" s="5"/>
      <c r="S484" s="5"/>
      <c r="T484" s="5">
        <v>125</v>
      </c>
      <c r="U484" s="5"/>
    </row>
    <row r="485" spans="1:21" ht="12.75">
      <c r="A485" s="16">
        <v>482</v>
      </c>
      <c r="B485" s="23">
        <v>60</v>
      </c>
      <c r="C485" s="7" t="s">
        <v>853</v>
      </c>
      <c r="D485" s="17" t="s">
        <v>8</v>
      </c>
      <c r="E485" s="17" t="s">
        <v>100</v>
      </c>
      <c r="F485" s="18">
        <v>1995</v>
      </c>
      <c r="G485" s="19" t="s">
        <v>2190</v>
      </c>
      <c r="H485" s="20">
        <f t="shared" si="21"/>
        <v>171.6374415080515</v>
      </c>
      <c r="I485" s="21">
        <f t="shared" si="22"/>
        <v>171.6374415080515</v>
      </c>
      <c r="J485" s="22">
        <f t="shared" si="23"/>
        <v>1</v>
      </c>
      <c r="K485" s="5"/>
      <c r="L485" s="5"/>
      <c r="M485" s="5">
        <v>171.6374415080515</v>
      </c>
      <c r="N485" s="5"/>
      <c r="O485" s="5"/>
      <c r="P485" s="5"/>
      <c r="Q485" s="5"/>
      <c r="R485" s="5"/>
      <c r="S485" s="5"/>
      <c r="T485" s="5"/>
      <c r="U485" s="5"/>
    </row>
    <row r="486" spans="1:21" ht="12.75">
      <c r="A486" s="16">
        <v>483</v>
      </c>
      <c r="B486" s="23">
        <v>61</v>
      </c>
      <c r="C486" s="7" t="s">
        <v>852</v>
      </c>
      <c r="D486" s="17" t="s">
        <v>8</v>
      </c>
      <c r="E486" s="17" t="s">
        <v>100</v>
      </c>
      <c r="F486" s="18">
        <v>1992</v>
      </c>
      <c r="G486" s="19" t="s">
        <v>2190</v>
      </c>
      <c r="H486" s="20">
        <f t="shared" si="21"/>
        <v>171.57915771594145</v>
      </c>
      <c r="I486" s="21">
        <f t="shared" si="22"/>
        <v>171.57915771594145</v>
      </c>
      <c r="J486" s="22">
        <f t="shared" si="23"/>
        <v>1</v>
      </c>
      <c r="K486" s="5"/>
      <c r="L486" s="5"/>
      <c r="M486" s="5">
        <v>171.57915771594145</v>
      </c>
      <c r="N486" s="5"/>
      <c r="O486" s="5"/>
      <c r="P486" s="5"/>
      <c r="Q486" s="5"/>
      <c r="R486" s="5"/>
      <c r="S486" s="5"/>
      <c r="T486" s="5"/>
      <c r="U486" s="5"/>
    </row>
    <row r="487" spans="1:21" ht="12.75">
      <c r="A487" s="16">
        <v>484</v>
      </c>
      <c r="B487" s="23"/>
      <c r="C487" s="7" t="s">
        <v>1390</v>
      </c>
      <c r="D487" s="17" t="s">
        <v>3</v>
      </c>
      <c r="E487" s="17" t="s">
        <v>1306</v>
      </c>
      <c r="F487" s="18" t="s">
        <v>1291</v>
      </c>
      <c r="G487" s="19"/>
      <c r="H487" s="20">
        <f t="shared" si="21"/>
        <v>170.92520090665565</v>
      </c>
      <c r="I487" s="21">
        <f t="shared" si="22"/>
        <v>170.92520090665565</v>
      </c>
      <c r="J487" s="22">
        <f t="shared" si="23"/>
        <v>1</v>
      </c>
      <c r="K487" s="5"/>
      <c r="L487" s="5"/>
      <c r="M487" s="5"/>
      <c r="N487" s="5"/>
      <c r="O487" s="5"/>
      <c r="P487" s="5"/>
      <c r="Q487" s="5">
        <v>170.92520090665565</v>
      </c>
      <c r="R487" s="5"/>
      <c r="S487" s="5"/>
      <c r="T487" s="5"/>
      <c r="U487" s="5"/>
    </row>
    <row r="488" spans="1:21" ht="12.75">
      <c r="A488" s="16">
        <v>485</v>
      </c>
      <c r="B488" s="23"/>
      <c r="C488" s="7" t="s">
        <v>1419</v>
      </c>
      <c r="D488" s="17" t="s">
        <v>8</v>
      </c>
      <c r="E488" s="17" t="s">
        <v>103</v>
      </c>
      <c r="F488" s="18" t="s">
        <v>1291</v>
      </c>
      <c r="G488" s="19"/>
      <c r="H488" s="20">
        <f t="shared" si="21"/>
        <v>169.79188131052956</v>
      </c>
      <c r="I488" s="21">
        <f t="shared" si="22"/>
        <v>169.79188131052956</v>
      </c>
      <c r="J488" s="22">
        <f t="shared" si="23"/>
        <v>1</v>
      </c>
      <c r="K488" s="5"/>
      <c r="L488" s="5"/>
      <c r="M488" s="5"/>
      <c r="N488" s="5"/>
      <c r="O488" s="5"/>
      <c r="P488" s="5"/>
      <c r="Q488" s="5">
        <v>169.79188131052956</v>
      </c>
      <c r="R488" s="5"/>
      <c r="S488" s="5"/>
      <c r="T488" s="5"/>
      <c r="U488" s="5"/>
    </row>
    <row r="489" spans="1:21" ht="12.75">
      <c r="A489" s="16">
        <v>486</v>
      </c>
      <c r="B489" s="23"/>
      <c r="C489" s="7" t="s">
        <v>1509</v>
      </c>
      <c r="D489" s="17" t="s">
        <v>8</v>
      </c>
      <c r="E489" s="17" t="s">
        <v>103</v>
      </c>
      <c r="F489" s="18" t="s">
        <v>1291</v>
      </c>
      <c r="G489" s="19"/>
      <c r="H489" s="20">
        <f t="shared" si="21"/>
        <v>169.79188131052956</v>
      </c>
      <c r="I489" s="21">
        <f t="shared" si="22"/>
        <v>169.79188131052956</v>
      </c>
      <c r="J489" s="22">
        <f t="shared" si="23"/>
        <v>1</v>
      </c>
      <c r="K489" s="5"/>
      <c r="L489" s="5"/>
      <c r="M489" s="5"/>
      <c r="N489" s="5"/>
      <c r="O489" s="5"/>
      <c r="P489" s="5"/>
      <c r="Q489" s="5">
        <v>169.79188131052956</v>
      </c>
      <c r="R489" s="5"/>
      <c r="S489" s="5"/>
      <c r="T489" s="5"/>
      <c r="U489" s="5"/>
    </row>
    <row r="490" spans="1:21" ht="12.75">
      <c r="A490" s="16">
        <v>487</v>
      </c>
      <c r="B490" s="23"/>
      <c r="C490" s="7" t="s">
        <v>1466</v>
      </c>
      <c r="D490" s="17" t="s">
        <v>8</v>
      </c>
      <c r="E490" s="17" t="s">
        <v>103</v>
      </c>
      <c r="F490" s="18" t="s">
        <v>1291</v>
      </c>
      <c r="G490" s="19"/>
      <c r="H490" s="20">
        <f t="shared" si="21"/>
        <v>168.7615907685967</v>
      </c>
      <c r="I490" s="21">
        <f t="shared" si="22"/>
        <v>168.7615907685967</v>
      </c>
      <c r="J490" s="22">
        <f t="shared" si="23"/>
        <v>1</v>
      </c>
      <c r="K490" s="5"/>
      <c r="L490" s="5"/>
      <c r="M490" s="5"/>
      <c r="N490" s="5"/>
      <c r="O490" s="5"/>
      <c r="P490" s="5"/>
      <c r="Q490" s="5">
        <v>168.7615907685967</v>
      </c>
      <c r="R490" s="5"/>
      <c r="S490" s="5"/>
      <c r="T490" s="5"/>
      <c r="U490" s="5"/>
    </row>
    <row r="491" spans="1:21" ht="12.75">
      <c r="A491" s="16">
        <v>488</v>
      </c>
      <c r="B491" s="23">
        <v>48</v>
      </c>
      <c r="C491" s="7" t="s">
        <v>73</v>
      </c>
      <c r="D491" s="17" t="s">
        <v>112</v>
      </c>
      <c r="E491" s="17"/>
      <c r="F491" s="18">
        <v>15</v>
      </c>
      <c r="G491" s="19" t="s">
        <v>2188</v>
      </c>
      <c r="H491" s="20">
        <f t="shared" si="21"/>
        <v>167.3481116584564</v>
      </c>
      <c r="I491" s="21">
        <f t="shared" si="22"/>
        <v>167.3481116584564</v>
      </c>
      <c r="J491" s="22">
        <f t="shared" si="23"/>
        <v>1</v>
      </c>
      <c r="K491" s="5">
        <v>167.3481116584564</v>
      </c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2.75">
      <c r="A492" s="16">
        <v>489</v>
      </c>
      <c r="B492" s="23">
        <v>44</v>
      </c>
      <c r="C492" s="7" t="s">
        <v>74</v>
      </c>
      <c r="D492" s="17" t="s">
        <v>3</v>
      </c>
      <c r="E492" s="17"/>
      <c r="F492" s="18">
        <v>37</v>
      </c>
      <c r="G492" s="19" t="s">
        <v>2192</v>
      </c>
      <c r="H492" s="20">
        <f t="shared" si="21"/>
        <v>167.3481116584564</v>
      </c>
      <c r="I492" s="21">
        <f t="shared" si="22"/>
        <v>167.3481116584564</v>
      </c>
      <c r="J492" s="22">
        <f t="shared" si="23"/>
        <v>1</v>
      </c>
      <c r="K492" s="5">
        <v>167.3481116584564</v>
      </c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2.75">
      <c r="A493" s="16">
        <v>490</v>
      </c>
      <c r="B493" s="23">
        <v>21</v>
      </c>
      <c r="C493" s="7" t="s">
        <v>76</v>
      </c>
      <c r="D493" s="17" t="s">
        <v>22</v>
      </c>
      <c r="E493" s="17" t="s">
        <v>114</v>
      </c>
      <c r="F493" s="18">
        <v>11</v>
      </c>
      <c r="G493" s="19" t="s">
        <v>2187</v>
      </c>
      <c r="H493" s="20">
        <f t="shared" si="21"/>
        <v>164.8357963875205</v>
      </c>
      <c r="I493" s="21">
        <f t="shared" si="22"/>
        <v>164.8357963875205</v>
      </c>
      <c r="J493" s="22">
        <f t="shared" si="23"/>
        <v>1</v>
      </c>
      <c r="K493" s="5">
        <v>164.8357963875205</v>
      </c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2.75">
      <c r="A494" s="16">
        <v>491</v>
      </c>
      <c r="B494" s="23">
        <v>50</v>
      </c>
      <c r="C494" s="7" t="s">
        <v>77</v>
      </c>
      <c r="D494" s="17" t="s">
        <v>22</v>
      </c>
      <c r="E494" s="17" t="s">
        <v>115</v>
      </c>
      <c r="F494" s="18">
        <v>31</v>
      </c>
      <c r="G494" s="19" t="s">
        <v>2191</v>
      </c>
      <c r="H494" s="20">
        <f t="shared" si="21"/>
        <v>164.27750410509017</v>
      </c>
      <c r="I494" s="21">
        <f t="shared" si="22"/>
        <v>164.27750410509017</v>
      </c>
      <c r="J494" s="22">
        <f t="shared" si="23"/>
        <v>1</v>
      </c>
      <c r="K494" s="5">
        <v>164.27750410509017</v>
      </c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2.75">
      <c r="A495" s="16">
        <v>492</v>
      </c>
      <c r="B495" s="23">
        <v>51</v>
      </c>
      <c r="C495" s="7" t="s">
        <v>78</v>
      </c>
      <c r="D495" s="17" t="s">
        <v>112</v>
      </c>
      <c r="E495" s="17"/>
      <c r="F495" s="18">
        <v>31</v>
      </c>
      <c r="G495" s="19" t="s">
        <v>2191</v>
      </c>
      <c r="H495" s="20">
        <f t="shared" si="21"/>
        <v>163.44006568144485</v>
      </c>
      <c r="I495" s="21">
        <f t="shared" si="22"/>
        <v>163.44006568144485</v>
      </c>
      <c r="J495" s="22">
        <f t="shared" si="23"/>
        <v>1</v>
      </c>
      <c r="K495" s="5">
        <v>163.44006568144485</v>
      </c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2.75">
      <c r="A496" s="16">
        <v>493</v>
      </c>
      <c r="B496" s="23">
        <v>22</v>
      </c>
      <c r="C496" s="7" t="s">
        <v>1109</v>
      </c>
      <c r="D496" s="17" t="s">
        <v>15</v>
      </c>
      <c r="E496" s="17" t="s">
        <v>823</v>
      </c>
      <c r="F496" s="18" t="s">
        <v>1086</v>
      </c>
      <c r="G496" s="19" t="s">
        <v>2187</v>
      </c>
      <c r="H496" s="20">
        <f t="shared" si="21"/>
        <v>161.53530377668307</v>
      </c>
      <c r="I496" s="21">
        <f t="shared" si="22"/>
        <v>161.53530377668307</v>
      </c>
      <c r="J496" s="22">
        <f t="shared" si="23"/>
        <v>1</v>
      </c>
      <c r="K496" s="5"/>
      <c r="L496" s="5"/>
      <c r="M496" s="5"/>
      <c r="N496" s="5"/>
      <c r="O496" s="5">
        <v>161.53530377668307</v>
      </c>
      <c r="P496" s="5"/>
      <c r="Q496" s="5"/>
      <c r="R496" s="5"/>
      <c r="S496" s="5"/>
      <c r="T496" s="5"/>
      <c r="U496" s="5"/>
    </row>
    <row r="497" spans="1:21" ht="12.75">
      <c r="A497" s="16">
        <v>494</v>
      </c>
      <c r="B497" s="23">
        <v>52</v>
      </c>
      <c r="C497" s="7" t="s">
        <v>80</v>
      </c>
      <c r="D497" s="17" t="s">
        <v>116</v>
      </c>
      <c r="E497" s="17" t="s">
        <v>107</v>
      </c>
      <c r="F497" s="18">
        <v>34</v>
      </c>
      <c r="G497" s="19" t="s">
        <v>2191</v>
      </c>
      <c r="H497" s="20">
        <f t="shared" si="21"/>
        <v>158.69458128078804</v>
      </c>
      <c r="I497" s="21">
        <f t="shared" si="22"/>
        <v>158.69458128078804</v>
      </c>
      <c r="J497" s="22">
        <f t="shared" si="23"/>
        <v>1</v>
      </c>
      <c r="K497" s="5">
        <v>158.69458128078804</v>
      </c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2.75">
      <c r="A498" s="16">
        <v>495</v>
      </c>
      <c r="B498" s="23"/>
      <c r="C498" s="7" t="s">
        <v>1348</v>
      </c>
      <c r="D498" s="17" t="s">
        <v>8</v>
      </c>
      <c r="E498" s="17" t="s">
        <v>103</v>
      </c>
      <c r="F498" s="18" t="s">
        <v>1291</v>
      </c>
      <c r="G498" s="19"/>
      <c r="H498" s="20">
        <f t="shared" si="21"/>
        <v>157.84051102410876</v>
      </c>
      <c r="I498" s="21">
        <f t="shared" si="22"/>
        <v>157.84051102410876</v>
      </c>
      <c r="J498" s="22">
        <f t="shared" si="23"/>
        <v>1</v>
      </c>
      <c r="K498" s="5"/>
      <c r="L498" s="5"/>
      <c r="M498" s="5"/>
      <c r="N498" s="5"/>
      <c r="O498" s="5"/>
      <c r="P498" s="5"/>
      <c r="Q498" s="5">
        <v>157.84051102410876</v>
      </c>
      <c r="R498" s="5"/>
      <c r="S498" s="5"/>
      <c r="T498" s="5"/>
      <c r="U498" s="5"/>
    </row>
    <row r="499" spans="1:21" ht="12.75">
      <c r="A499" s="16">
        <v>496</v>
      </c>
      <c r="B499" s="23"/>
      <c r="C499" s="7" t="s">
        <v>1361</v>
      </c>
      <c r="D499" s="17" t="s">
        <v>577</v>
      </c>
      <c r="E499" s="17" t="s">
        <v>823</v>
      </c>
      <c r="F499" s="18" t="s">
        <v>1291</v>
      </c>
      <c r="G499" s="19"/>
      <c r="H499" s="20">
        <f t="shared" si="21"/>
        <v>157.63445291572216</v>
      </c>
      <c r="I499" s="21">
        <f t="shared" si="22"/>
        <v>157.63445291572216</v>
      </c>
      <c r="J499" s="22">
        <f t="shared" si="23"/>
        <v>1</v>
      </c>
      <c r="K499" s="5"/>
      <c r="L499" s="5"/>
      <c r="M499" s="5"/>
      <c r="N499" s="5"/>
      <c r="O499" s="5"/>
      <c r="P499" s="5"/>
      <c r="Q499" s="5">
        <v>157.63445291572216</v>
      </c>
      <c r="R499" s="5"/>
      <c r="S499" s="5"/>
      <c r="T499" s="5"/>
      <c r="U499" s="5"/>
    </row>
    <row r="500" spans="1:21" ht="12.75">
      <c r="A500" s="16">
        <v>497</v>
      </c>
      <c r="B500" s="23">
        <v>62</v>
      </c>
      <c r="C500" s="7" t="s">
        <v>84</v>
      </c>
      <c r="D500" s="17" t="s">
        <v>3</v>
      </c>
      <c r="E500" s="17" t="s">
        <v>117</v>
      </c>
      <c r="F500" s="18">
        <v>25</v>
      </c>
      <c r="G500" s="19" t="s">
        <v>2190</v>
      </c>
      <c r="H500" s="20">
        <f t="shared" si="21"/>
        <v>156.7405582922823</v>
      </c>
      <c r="I500" s="21">
        <f t="shared" si="22"/>
        <v>156.7405582922823</v>
      </c>
      <c r="J500" s="22">
        <f t="shared" si="23"/>
        <v>1</v>
      </c>
      <c r="K500" s="5">
        <v>156.7405582922823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2.75">
      <c r="A501" s="16">
        <v>498</v>
      </c>
      <c r="B501" s="23">
        <v>23</v>
      </c>
      <c r="C501" s="7" t="s">
        <v>1457</v>
      </c>
      <c r="D501" s="17" t="s">
        <v>8</v>
      </c>
      <c r="E501" s="17" t="s">
        <v>103</v>
      </c>
      <c r="F501" s="41" t="s">
        <v>2217</v>
      </c>
      <c r="G501" s="19" t="s">
        <v>2187</v>
      </c>
      <c r="H501" s="20">
        <f t="shared" si="21"/>
        <v>156.654747035776</v>
      </c>
      <c r="I501" s="21">
        <f t="shared" si="22"/>
        <v>156.654747035776</v>
      </c>
      <c r="J501" s="22">
        <f t="shared" si="23"/>
        <v>2</v>
      </c>
      <c r="K501" s="5"/>
      <c r="L501" s="5"/>
      <c r="M501" s="5"/>
      <c r="N501" s="5"/>
      <c r="O501" s="5"/>
      <c r="P501" s="5"/>
      <c r="Q501" s="5">
        <v>43.838862559241704</v>
      </c>
      <c r="R501" s="5"/>
      <c r="S501" s="5"/>
      <c r="T501" s="5">
        <v>112.81588447653431</v>
      </c>
      <c r="U501" s="5"/>
    </row>
    <row r="502" spans="1:21" ht="12.75">
      <c r="A502" s="16">
        <v>499</v>
      </c>
      <c r="B502" s="23"/>
      <c r="C502" s="7" t="s">
        <v>1499</v>
      </c>
      <c r="D502" s="17" t="s">
        <v>3</v>
      </c>
      <c r="E502" s="17"/>
      <c r="F502" s="18" t="s">
        <v>1291</v>
      </c>
      <c r="G502" s="19"/>
      <c r="H502" s="20">
        <f t="shared" si="21"/>
        <v>155.47084277766325</v>
      </c>
      <c r="I502" s="21">
        <f t="shared" si="22"/>
        <v>155.47084277766325</v>
      </c>
      <c r="J502" s="22">
        <f t="shared" si="23"/>
        <v>1</v>
      </c>
      <c r="K502" s="5"/>
      <c r="L502" s="5"/>
      <c r="M502" s="5"/>
      <c r="N502" s="5"/>
      <c r="O502" s="5"/>
      <c r="P502" s="5"/>
      <c r="Q502" s="5">
        <v>155.47084277766325</v>
      </c>
      <c r="R502" s="5"/>
      <c r="S502" s="5"/>
      <c r="T502" s="5"/>
      <c r="U502" s="5"/>
    </row>
    <row r="503" spans="1:21" ht="12.75">
      <c r="A503" s="16">
        <v>500</v>
      </c>
      <c r="B503" s="23">
        <v>28</v>
      </c>
      <c r="C503" s="7" t="s">
        <v>85</v>
      </c>
      <c r="D503" s="17" t="s">
        <v>118</v>
      </c>
      <c r="E503" s="17" t="s">
        <v>107</v>
      </c>
      <c r="F503" s="18">
        <v>41</v>
      </c>
      <c r="G503" s="19" t="s">
        <v>2193</v>
      </c>
      <c r="H503" s="20">
        <f t="shared" si="21"/>
        <v>154.64696223316898</v>
      </c>
      <c r="I503" s="21">
        <f t="shared" si="22"/>
        <v>154.64696223316898</v>
      </c>
      <c r="J503" s="22">
        <f t="shared" si="23"/>
        <v>1</v>
      </c>
      <c r="K503" s="5">
        <v>154.64696223316898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2.75">
      <c r="A504" s="16">
        <v>501</v>
      </c>
      <c r="B504" s="23">
        <v>36</v>
      </c>
      <c r="C504" s="7" t="s">
        <v>848</v>
      </c>
      <c r="D504" s="17" t="s">
        <v>8</v>
      </c>
      <c r="E504" s="17" t="s">
        <v>825</v>
      </c>
      <c r="F504" s="18">
        <v>1998</v>
      </c>
      <c r="G504" s="19" t="s">
        <v>2189</v>
      </c>
      <c r="H504" s="20">
        <f t="shared" si="21"/>
        <v>154.3604602754326</v>
      </c>
      <c r="I504" s="21">
        <f t="shared" si="22"/>
        <v>154.3604602754326</v>
      </c>
      <c r="J504" s="22">
        <f t="shared" si="23"/>
        <v>1</v>
      </c>
      <c r="K504" s="5"/>
      <c r="L504" s="5"/>
      <c r="M504" s="5">
        <v>154.3604602754326</v>
      </c>
      <c r="N504" s="5"/>
      <c r="O504" s="5"/>
      <c r="P504" s="5"/>
      <c r="Q504" s="5"/>
      <c r="R504" s="5"/>
      <c r="S504" s="5"/>
      <c r="T504" s="5"/>
      <c r="U504" s="5"/>
    </row>
    <row r="505" spans="1:21" ht="12.75">
      <c r="A505" s="16">
        <v>502</v>
      </c>
      <c r="B505" s="23">
        <v>24</v>
      </c>
      <c r="C505" s="7" t="s">
        <v>1110</v>
      </c>
      <c r="D505" s="17" t="s">
        <v>22</v>
      </c>
      <c r="E505" s="17" t="s">
        <v>823</v>
      </c>
      <c r="F505" s="18" t="s">
        <v>1086</v>
      </c>
      <c r="G505" s="19" t="s">
        <v>2187</v>
      </c>
      <c r="H505" s="20">
        <f t="shared" si="21"/>
        <v>152.50410509031198</v>
      </c>
      <c r="I505" s="21">
        <f t="shared" si="22"/>
        <v>152.50410509031198</v>
      </c>
      <c r="J505" s="22">
        <f t="shared" si="23"/>
        <v>1</v>
      </c>
      <c r="K505" s="5"/>
      <c r="L505" s="5"/>
      <c r="M505" s="5"/>
      <c r="N505" s="5"/>
      <c r="O505" s="5">
        <v>152.50410509031198</v>
      </c>
      <c r="P505" s="5"/>
      <c r="Q505" s="5"/>
      <c r="R505" s="5"/>
      <c r="S505" s="5"/>
      <c r="T505" s="5"/>
      <c r="U505" s="5"/>
    </row>
    <row r="506" spans="1:21" ht="12.75">
      <c r="A506" s="16">
        <v>503</v>
      </c>
      <c r="B506" s="23"/>
      <c r="C506" s="7" t="s">
        <v>1518</v>
      </c>
      <c r="D506" s="17" t="s">
        <v>8</v>
      </c>
      <c r="E506" s="17"/>
      <c r="F506" s="18" t="s">
        <v>1291</v>
      </c>
      <c r="G506" s="19"/>
      <c r="H506" s="20">
        <f t="shared" si="21"/>
        <v>147.22851844220068</v>
      </c>
      <c r="I506" s="21">
        <f t="shared" si="22"/>
        <v>147.22851844220068</v>
      </c>
      <c r="J506" s="22">
        <f t="shared" si="23"/>
        <v>1</v>
      </c>
      <c r="K506" s="5"/>
      <c r="L506" s="5"/>
      <c r="M506" s="5"/>
      <c r="N506" s="5"/>
      <c r="O506" s="5"/>
      <c r="P506" s="5"/>
      <c r="Q506" s="5">
        <v>147.22851844220068</v>
      </c>
      <c r="R506" s="5"/>
      <c r="S506" s="5"/>
      <c r="T506" s="5"/>
      <c r="U506" s="5"/>
    </row>
    <row r="507" spans="1:21" ht="12.75">
      <c r="A507" s="16">
        <v>504</v>
      </c>
      <c r="B507" s="23"/>
      <c r="C507" s="7" t="s">
        <v>1465</v>
      </c>
      <c r="D507" s="17" t="s">
        <v>3</v>
      </c>
      <c r="E507" s="17" t="s">
        <v>1307</v>
      </c>
      <c r="F507" s="18" t="s">
        <v>1291</v>
      </c>
      <c r="G507" s="19"/>
      <c r="H507" s="20">
        <f t="shared" si="21"/>
        <v>146.5073150628477</v>
      </c>
      <c r="I507" s="21">
        <f t="shared" si="22"/>
        <v>146.5073150628477</v>
      </c>
      <c r="J507" s="22">
        <f t="shared" si="23"/>
        <v>1</v>
      </c>
      <c r="K507" s="5"/>
      <c r="L507" s="5"/>
      <c r="M507" s="5"/>
      <c r="N507" s="5"/>
      <c r="O507" s="5"/>
      <c r="P507" s="5"/>
      <c r="Q507" s="5">
        <v>146.5073150628477</v>
      </c>
      <c r="R507" s="5"/>
      <c r="S507" s="5"/>
      <c r="T507" s="5"/>
      <c r="U507" s="5"/>
    </row>
    <row r="508" spans="1:21" ht="12.75">
      <c r="A508" s="16">
        <v>505</v>
      </c>
      <c r="B508" s="23"/>
      <c r="C508" s="7" t="s">
        <v>1415</v>
      </c>
      <c r="D508" s="17" t="s">
        <v>8</v>
      </c>
      <c r="E508" s="17" t="s">
        <v>1307</v>
      </c>
      <c r="F508" s="18" t="s">
        <v>1291</v>
      </c>
      <c r="G508" s="19"/>
      <c r="H508" s="20">
        <f t="shared" si="21"/>
        <v>146.40428600865442</v>
      </c>
      <c r="I508" s="21">
        <f t="shared" si="22"/>
        <v>146.40428600865442</v>
      </c>
      <c r="J508" s="22">
        <f t="shared" si="23"/>
        <v>1</v>
      </c>
      <c r="K508" s="5"/>
      <c r="L508" s="5"/>
      <c r="M508" s="5"/>
      <c r="N508" s="5"/>
      <c r="O508" s="5"/>
      <c r="P508" s="5"/>
      <c r="Q508" s="5">
        <v>146.40428600865442</v>
      </c>
      <c r="R508" s="5"/>
      <c r="S508" s="5"/>
      <c r="T508" s="5"/>
      <c r="U508" s="5"/>
    </row>
    <row r="509" spans="1:21" ht="12.75">
      <c r="A509" s="16">
        <v>506</v>
      </c>
      <c r="B509" s="23"/>
      <c r="C509" s="7" t="s">
        <v>1341</v>
      </c>
      <c r="D509" s="17" t="s">
        <v>8</v>
      </c>
      <c r="E509" s="17" t="s">
        <v>103</v>
      </c>
      <c r="F509" s="18" t="s">
        <v>1291</v>
      </c>
      <c r="G509" s="19"/>
      <c r="H509" s="20">
        <f t="shared" si="21"/>
        <v>139.19225221512463</v>
      </c>
      <c r="I509" s="21">
        <f t="shared" si="22"/>
        <v>139.19225221512463</v>
      </c>
      <c r="J509" s="22">
        <f t="shared" si="23"/>
        <v>1</v>
      </c>
      <c r="K509" s="5"/>
      <c r="L509" s="5"/>
      <c r="M509" s="5"/>
      <c r="N509" s="5"/>
      <c r="O509" s="5"/>
      <c r="P509" s="5"/>
      <c r="Q509" s="5">
        <v>139.19225221512463</v>
      </c>
      <c r="R509" s="5"/>
      <c r="S509" s="5"/>
      <c r="T509" s="5"/>
      <c r="U509" s="5"/>
    </row>
    <row r="510" spans="1:21" ht="12.75">
      <c r="A510" s="16">
        <v>507</v>
      </c>
      <c r="B510" s="23">
        <v>37</v>
      </c>
      <c r="C510" s="7" t="s">
        <v>1502</v>
      </c>
      <c r="D510" s="17" t="s">
        <v>105</v>
      </c>
      <c r="E510" s="17" t="s">
        <v>1288</v>
      </c>
      <c r="F510" s="18" t="s">
        <v>1085</v>
      </c>
      <c r="G510" s="19" t="s">
        <v>2189</v>
      </c>
      <c r="H510" s="20">
        <f t="shared" si="21"/>
        <v>133.33595381954584</v>
      </c>
      <c r="I510" s="21">
        <f t="shared" si="22"/>
        <v>133.33595381954584</v>
      </c>
      <c r="J510" s="22">
        <f t="shared" si="23"/>
        <v>1</v>
      </c>
      <c r="K510" s="5"/>
      <c r="L510" s="5"/>
      <c r="M510" s="5"/>
      <c r="N510" s="5"/>
      <c r="O510" s="5"/>
      <c r="P510" s="5"/>
      <c r="Q510" s="5">
        <v>133.33595381954584</v>
      </c>
      <c r="R510" s="5"/>
      <c r="S510" s="5"/>
      <c r="T510" s="5"/>
      <c r="U510" s="5"/>
    </row>
    <row r="511" spans="1:21" ht="12.75">
      <c r="A511" s="16">
        <v>508</v>
      </c>
      <c r="B511" s="23">
        <v>25</v>
      </c>
      <c r="C511" s="7" t="s">
        <v>861</v>
      </c>
      <c r="D511" s="17" t="s">
        <v>3</v>
      </c>
      <c r="E511" s="17"/>
      <c r="F511" s="18">
        <v>2006</v>
      </c>
      <c r="G511" s="19" t="s">
        <v>2187</v>
      </c>
      <c r="H511" s="20">
        <f t="shared" si="21"/>
        <v>133.30752193968462</v>
      </c>
      <c r="I511" s="21">
        <f t="shared" si="22"/>
        <v>133.30752193968462</v>
      </c>
      <c r="J511" s="22">
        <f t="shared" si="23"/>
        <v>1</v>
      </c>
      <c r="K511" s="5"/>
      <c r="L511" s="5"/>
      <c r="M511" s="5">
        <v>133.30752193968462</v>
      </c>
      <c r="N511" s="5"/>
      <c r="O511" s="5"/>
      <c r="P511" s="5"/>
      <c r="Q511" s="5"/>
      <c r="R511" s="5"/>
      <c r="S511" s="5"/>
      <c r="T511" s="5"/>
      <c r="U511" s="5"/>
    </row>
    <row r="512" spans="1:21" ht="12.75">
      <c r="A512" s="16">
        <v>509</v>
      </c>
      <c r="B512" s="23">
        <v>38</v>
      </c>
      <c r="C512" s="7" t="s">
        <v>1516</v>
      </c>
      <c r="D512" s="17" t="s">
        <v>31</v>
      </c>
      <c r="E512" s="17" t="s">
        <v>96</v>
      </c>
      <c r="F512" s="18" t="s">
        <v>1085</v>
      </c>
      <c r="G512" s="19" t="s">
        <v>2189</v>
      </c>
      <c r="H512" s="20">
        <f t="shared" si="21"/>
        <v>127.77677949731586</v>
      </c>
      <c r="I512" s="21">
        <f t="shared" si="22"/>
        <v>127.77677949731586</v>
      </c>
      <c r="J512" s="22">
        <f t="shared" si="23"/>
        <v>1</v>
      </c>
      <c r="K512" s="5"/>
      <c r="L512" s="5"/>
      <c r="M512" s="5"/>
      <c r="N512" s="5"/>
      <c r="O512" s="5"/>
      <c r="P512" s="5"/>
      <c r="Q512" s="5">
        <v>127.77677949731586</v>
      </c>
      <c r="R512" s="5"/>
      <c r="S512" s="5"/>
      <c r="T512" s="5"/>
      <c r="U512" s="5"/>
    </row>
    <row r="513" spans="1:21" ht="12.75">
      <c r="A513" s="16">
        <v>510</v>
      </c>
      <c r="B513" s="23">
        <v>39</v>
      </c>
      <c r="C513" s="7" t="s">
        <v>1481</v>
      </c>
      <c r="D513" s="17" t="s">
        <v>105</v>
      </c>
      <c r="E513" s="17" t="s">
        <v>1288</v>
      </c>
      <c r="F513" s="18" t="s">
        <v>1085</v>
      </c>
      <c r="G513" s="19" t="s">
        <v>2189</v>
      </c>
      <c r="H513" s="20">
        <f t="shared" si="21"/>
        <v>124.82873250825455</v>
      </c>
      <c r="I513" s="21">
        <f t="shared" si="22"/>
        <v>124.82873250825455</v>
      </c>
      <c r="J513" s="22">
        <f t="shared" si="23"/>
        <v>1</v>
      </c>
      <c r="K513" s="5"/>
      <c r="L513" s="5"/>
      <c r="M513" s="5"/>
      <c r="N513" s="5"/>
      <c r="O513" s="5"/>
      <c r="P513" s="5"/>
      <c r="Q513" s="5">
        <v>124.82873250825455</v>
      </c>
      <c r="R513" s="5"/>
      <c r="S513" s="5"/>
      <c r="T513" s="5"/>
      <c r="U513" s="5"/>
    </row>
    <row r="514" spans="1:21" ht="12.75">
      <c r="A514" s="16">
        <v>511</v>
      </c>
      <c r="B514" s="23">
        <v>26</v>
      </c>
      <c r="C514" s="42" t="s">
        <v>2223</v>
      </c>
      <c r="D514" s="42" t="s">
        <v>3</v>
      </c>
      <c r="E514" s="42" t="s">
        <v>103</v>
      </c>
      <c r="F514" s="41" t="s">
        <v>1086</v>
      </c>
      <c r="G514" s="19" t="s">
        <v>2187</v>
      </c>
      <c r="H514" s="20">
        <f t="shared" si="21"/>
        <v>124.54873646209387</v>
      </c>
      <c r="I514" s="21">
        <f t="shared" si="22"/>
        <v>124.54873646209387</v>
      </c>
      <c r="J514" s="22">
        <f t="shared" si="23"/>
        <v>1</v>
      </c>
      <c r="K514" s="5"/>
      <c r="L514" s="5"/>
      <c r="M514" s="5"/>
      <c r="N514" s="5"/>
      <c r="O514" s="5"/>
      <c r="P514" s="5"/>
      <c r="Q514" s="5"/>
      <c r="R514" s="5"/>
      <c r="S514" s="5"/>
      <c r="T514" s="5">
        <v>124.54873646209387</v>
      </c>
      <c r="U514" s="5"/>
    </row>
    <row r="515" spans="1:21" ht="12.75">
      <c r="A515" s="16">
        <v>512</v>
      </c>
      <c r="B515" s="23">
        <v>27</v>
      </c>
      <c r="C515" s="42" t="s">
        <v>2221</v>
      </c>
      <c r="D515" s="42" t="s">
        <v>25</v>
      </c>
      <c r="E515" s="42" t="s">
        <v>91</v>
      </c>
      <c r="F515" s="41">
        <v>2003</v>
      </c>
      <c r="G515" s="19" t="s">
        <v>2187</v>
      </c>
      <c r="H515" s="20">
        <f t="shared" si="21"/>
        <v>123.87184115523465</v>
      </c>
      <c r="I515" s="21">
        <f t="shared" si="22"/>
        <v>123.87184115523465</v>
      </c>
      <c r="J515" s="22">
        <f t="shared" si="23"/>
        <v>1</v>
      </c>
      <c r="K515" s="5"/>
      <c r="L515" s="5"/>
      <c r="M515" s="5"/>
      <c r="N515" s="5"/>
      <c r="O515" s="5"/>
      <c r="P515" s="5"/>
      <c r="Q515" s="5"/>
      <c r="R515" s="5"/>
      <c r="S515" s="5"/>
      <c r="T515" s="5">
        <v>123.87184115523465</v>
      </c>
      <c r="U515" s="5"/>
    </row>
    <row r="516" spans="1:21" ht="12.75">
      <c r="A516" s="16">
        <v>513</v>
      </c>
      <c r="B516" s="23">
        <v>45</v>
      </c>
      <c r="C516" s="7" t="s">
        <v>87</v>
      </c>
      <c r="D516" s="17" t="s">
        <v>22</v>
      </c>
      <c r="E516" s="17" t="s">
        <v>119</v>
      </c>
      <c r="F516" s="18">
        <v>37</v>
      </c>
      <c r="G516" s="19" t="s">
        <v>2192</v>
      </c>
      <c r="H516" s="20">
        <f aca="true" t="shared" si="24" ref="H516:H579">IF(J516=11,SUM(K516:U516)-SMALL(K516:U516,1)-SMALL(K516:U516,2)-SMALL(K516:U516,3),(IF(J516=10,SUM(K516:U516)-SMALL(K516:U516,1)-SMALL(K516:U516,2),(IF(J516=9,SUM(K516:U516)-SMALL(K516:U516,1),SUM(K516:U516))))))</f>
        <v>122.26600985221661</v>
      </c>
      <c r="I516" s="21">
        <f aca="true" t="shared" si="25" ref="I516:I579">SUM(K516:U516)</f>
        <v>122.26600985221661</v>
      </c>
      <c r="J516" s="22">
        <f aca="true" t="shared" si="26" ref="J516:J579">COUNT(K516:U516)</f>
        <v>1</v>
      </c>
      <c r="K516" s="5">
        <v>122.26600985221661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2.75">
      <c r="A517" s="16">
        <v>514</v>
      </c>
      <c r="B517" s="23">
        <v>29</v>
      </c>
      <c r="C517" s="7" t="s">
        <v>88</v>
      </c>
      <c r="D517" s="17" t="s">
        <v>22</v>
      </c>
      <c r="E517" s="17" t="s">
        <v>119</v>
      </c>
      <c r="F517" s="18">
        <v>43</v>
      </c>
      <c r="G517" s="19" t="s">
        <v>2193</v>
      </c>
      <c r="H517" s="20">
        <f t="shared" si="24"/>
        <v>122.26600985221661</v>
      </c>
      <c r="I517" s="21">
        <f t="shared" si="25"/>
        <v>122.26600985221661</v>
      </c>
      <c r="J517" s="22">
        <f t="shared" si="26"/>
        <v>1</v>
      </c>
      <c r="K517" s="5">
        <v>122.26600985221661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2.75">
      <c r="A518" s="16">
        <v>515</v>
      </c>
      <c r="B518" s="23">
        <v>28</v>
      </c>
      <c r="C518" s="42" t="s">
        <v>2229</v>
      </c>
      <c r="D518" s="15" t="s">
        <v>2043</v>
      </c>
      <c r="E518" s="42" t="s">
        <v>103</v>
      </c>
      <c r="F518" s="41" t="s">
        <v>2217</v>
      </c>
      <c r="G518" s="19" t="s">
        <v>2187</v>
      </c>
      <c r="H518" s="20">
        <f t="shared" si="24"/>
        <v>122.06678700361012</v>
      </c>
      <c r="I518" s="21">
        <f t="shared" si="25"/>
        <v>122.06678700361012</v>
      </c>
      <c r="J518" s="22">
        <f t="shared" si="26"/>
        <v>1</v>
      </c>
      <c r="K518" s="5"/>
      <c r="L518" s="5"/>
      <c r="M518" s="5"/>
      <c r="N518" s="5"/>
      <c r="O518" s="5"/>
      <c r="P518" s="5"/>
      <c r="Q518" s="5"/>
      <c r="R518" s="5"/>
      <c r="S518" s="5"/>
      <c r="T518" s="5">
        <v>122.06678700361012</v>
      </c>
      <c r="U518" s="5"/>
    </row>
    <row r="519" spans="1:21" ht="12.75">
      <c r="A519" s="16">
        <v>516</v>
      </c>
      <c r="B519" s="23">
        <v>29</v>
      </c>
      <c r="C519" s="42" t="s">
        <v>2228</v>
      </c>
      <c r="D519" s="15" t="s">
        <v>2043</v>
      </c>
      <c r="E519" s="42" t="s">
        <v>103</v>
      </c>
      <c r="F519" s="41" t="s">
        <v>1284</v>
      </c>
      <c r="G519" s="19" t="s">
        <v>2187</v>
      </c>
      <c r="H519" s="20">
        <f t="shared" si="24"/>
        <v>121.38989169675092</v>
      </c>
      <c r="I519" s="21">
        <f t="shared" si="25"/>
        <v>121.38989169675092</v>
      </c>
      <c r="J519" s="22">
        <f t="shared" si="26"/>
        <v>1</v>
      </c>
      <c r="K519" s="5"/>
      <c r="L519" s="5"/>
      <c r="M519" s="5"/>
      <c r="N519" s="5"/>
      <c r="O519" s="5"/>
      <c r="P519" s="5"/>
      <c r="Q519" s="5"/>
      <c r="R519" s="5"/>
      <c r="S519" s="5"/>
      <c r="T519" s="5">
        <v>121.38989169675092</v>
      </c>
      <c r="U519" s="5"/>
    </row>
    <row r="520" spans="1:21" ht="12.75">
      <c r="A520" s="16">
        <v>517</v>
      </c>
      <c r="B520" s="23">
        <v>30</v>
      </c>
      <c r="C520" s="42" t="s">
        <v>2234</v>
      </c>
      <c r="D520" s="42" t="s">
        <v>2043</v>
      </c>
      <c r="E520" s="42" t="s">
        <v>103</v>
      </c>
      <c r="F520" s="41" t="s">
        <v>1284</v>
      </c>
      <c r="G520" s="19" t="s">
        <v>2187</v>
      </c>
      <c r="H520" s="20">
        <f t="shared" si="24"/>
        <v>119.81046931407941</v>
      </c>
      <c r="I520" s="21">
        <f t="shared" si="25"/>
        <v>119.81046931407941</v>
      </c>
      <c r="J520" s="22">
        <f t="shared" si="26"/>
        <v>1</v>
      </c>
      <c r="K520" s="5"/>
      <c r="L520" s="5"/>
      <c r="M520" s="5"/>
      <c r="N520" s="5"/>
      <c r="O520" s="5"/>
      <c r="P520" s="5"/>
      <c r="Q520" s="5"/>
      <c r="R520" s="5"/>
      <c r="S520" s="5"/>
      <c r="T520" s="5">
        <v>119.81046931407941</v>
      </c>
      <c r="U520" s="5"/>
    </row>
    <row r="521" spans="1:21" ht="12.75">
      <c r="A521" s="16">
        <v>518</v>
      </c>
      <c r="B521" s="23">
        <v>31</v>
      </c>
      <c r="C521" s="42" t="s">
        <v>2231</v>
      </c>
      <c r="D521" s="42" t="s">
        <v>102</v>
      </c>
      <c r="E521" s="42" t="s">
        <v>91</v>
      </c>
      <c r="F521" s="41">
        <v>2004</v>
      </c>
      <c r="G521" s="19" t="s">
        <v>2187</v>
      </c>
      <c r="H521" s="20">
        <f t="shared" si="24"/>
        <v>116.20036101083032</v>
      </c>
      <c r="I521" s="21">
        <f t="shared" si="25"/>
        <v>116.20036101083032</v>
      </c>
      <c r="J521" s="22">
        <f t="shared" si="26"/>
        <v>1</v>
      </c>
      <c r="K521" s="5"/>
      <c r="L521" s="5"/>
      <c r="M521" s="5"/>
      <c r="N521" s="5"/>
      <c r="O521" s="5"/>
      <c r="P521" s="5"/>
      <c r="Q521" s="5"/>
      <c r="R521" s="5"/>
      <c r="S521" s="5"/>
      <c r="T521" s="5">
        <v>116.20036101083032</v>
      </c>
      <c r="U521" s="5"/>
    </row>
    <row r="522" spans="1:21" ht="12.75">
      <c r="A522" s="16">
        <v>519</v>
      </c>
      <c r="B522" s="23">
        <v>32</v>
      </c>
      <c r="C522" s="42" t="s">
        <v>2233</v>
      </c>
      <c r="D522" s="42" t="s">
        <v>102</v>
      </c>
      <c r="E522" s="42" t="s">
        <v>91</v>
      </c>
      <c r="F522" s="41">
        <v>2004</v>
      </c>
      <c r="G522" s="19" t="s">
        <v>2187</v>
      </c>
      <c r="H522" s="20">
        <f t="shared" si="24"/>
        <v>116.20036101083032</v>
      </c>
      <c r="I522" s="21">
        <f t="shared" si="25"/>
        <v>116.20036101083032</v>
      </c>
      <c r="J522" s="22">
        <f t="shared" si="26"/>
        <v>1</v>
      </c>
      <c r="K522" s="5"/>
      <c r="L522" s="5"/>
      <c r="M522" s="5"/>
      <c r="N522" s="5"/>
      <c r="O522" s="5"/>
      <c r="P522" s="5"/>
      <c r="Q522" s="5"/>
      <c r="R522" s="5"/>
      <c r="S522" s="5"/>
      <c r="T522" s="5">
        <v>116.20036101083032</v>
      </c>
      <c r="U522" s="5"/>
    </row>
    <row r="523" spans="1:21" ht="12.75">
      <c r="A523" s="16">
        <v>520</v>
      </c>
      <c r="B523" s="23"/>
      <c r="C523" s="7" t="s">
        <v>1500</v>
      </c>
      <c r="D523" s="17" t="s">
        <v>8</v>
      </c>
      <c r="E523" s="17" t="s">
        <v>103</v>
      </c>
      <c r="F523" s="18" t="s">
        <v>1291</v>
      </c>
      <c r="G523" s="19"/>
      <c r="H523" s="20">
        <f t="shared" si="24"/>
        <v>113.33195961261073</v>
      </c>
      <c r="I523" s="21">
        <f t="shared" si="25"/>
        <v>113.33195961261073</v>
      </c>
      <c r="J523" s="22">
        <f t="shared" si="26"/>
        <v>1</v>
      </c>
      <c r="K523" s="5"/>
      <c r="L523" s="5"/>
      <c r="M523" s="5"/>
      <c r="N523" s="5"/>
      <c r="O523" s="5"/>
      <c r="P523" s="5"/>
      <c r="Q523" s="5">
        <v>113.33195961261073</v>
      </c>
      <c r="R523" s="5"/>
      <c r="S523" s="5"/>
      <c r="T523" s="5"/>
      <c r="U523" s="5"/>
    </row>
    <row r="524" spans="1:21" ht="12.75">
      <c r="A524" s="16">
        <v>521</v>
      </c>
      <c r="B524" s="23">
        <v>33</v>
      </c>
      <c r="C524" s="42" t="s">
        <v>2235</v>
      </c>
      <c r="D524" s="42" t="s">
        <v>2043</v>
      </c>
      <c r="E524" s="42" t="s">
        <v>103</v>
      </c>
      <c r="F524" s="41" t="s">
        <v>2217</v>
      </c>
      <c r="G524" s="19" t="s">
        <v>2187</v>
      </c>
      <c r="H524" s="20">
        <f t="shared" si="24"/>
        <v>112.59025270758123</v>
      </c>
      <c r="I524" s="21">
        <f t="shared" si="25"/>
        <v>112.59025270758123</v>
      </c>
      <c r="J524" s="22">
        <f t="shared" si="26"/>
        <v>1</v>
      </c>
      <c r="K524" s="5"/>
      <c r="L524" s="5"/>
      <c r="M524" s="5"/>
      <c r="N524" s="5"/>
      <c r="O524" s="5"/>
      <c r="P524" s="5"/>
      <c r="Q524" s="5"/>
      <c r="R524" s="5"/>
      <c r="S524" s="5"/>
      <c r="T524" s="5">
        <v>112.59025270758123</v>
      </c>
      <c r="U524" s="5"/>
    </row>
    <row r="525" spans="1:21" ht="12.75">
      <c r="A525" s="16">
        <v>522</v>
      </c>
      <c r="B525" s="23">
        <v>40</v>
      </c>
      <c r="C525" s="7" t="s">
        <v>1526</v>
      </c>
      <c r="D525" s="17" t="s">
        <v>31</v>
      </c>
      <c r="E525" s="17" t="s">
        <v>96</v>
      </c>
      <c r="F525" s="18" t="s">
        <v>1085</v>
      </c>
      <c r="G525" s="19" t="s">
        <v>2189</v>
      </c>
      <c r="H525" s="20">
        <f t="shared" si="24"/>
        <v>105.37162238044968</v>
      </c>
      <c r="I525" s="21">
        <f t="shared" si="25"/>
        <v>105.37162238044968</v>
      </c>
      <c r="J525" s="22">
        <f t="shared" si="26"/>
        <v>1</v>
      </c>
      <c r="K525" s="5"/>
      <c r="L525" s="5"/>
      <c r="M525" s="5"/>
      <c r="N525" s="5"/>
      <c r="O525" s="5"/>
      <c r="P525" s="5"/>
      <c r="Q525" s="5">
        <v>105.37162238044968</v>
      </c>
      <c r="R525" s="5"/>
      <c r="S525" s="5"/>
      <c r="T525" s="5"/>
      <c r="U525" s="5"/>
    </row>
    <row r="526" spans="1:21" ht="12.75">
      <c r="A526" s="16">
        <v>523</v>
      </c>
      <c r="B526" s="23">
        <v>41</v>
      </c>
      <c r="C526" s="7" t="s">
        <v>1520</v>
      </c>
      <c r="D526" s="17" t="s">
        <v>3</v>
      </c>
      <c r="E526" s="17"/>
      <c r="F526" s="18" t="s">
        <v>1085</v>
      </c>
      <c r="G526" s="19" t="s">
        <v>2189</v>
      </c>
      <c r="H526" s="20">
        <f t="shared" si="24"/>
        <v>103.93971384290559</v>
      </c>
      <c r="I526" s="21">
        <f t="shared" si="25"/>
        <v>103.93971384290559</v>
      </c>
      <c r="J526" s="22">
        <f t="shared" si="26"/>
        <v>1</v>
      </c>
      <c r="K526" s="5"/>
      <c r="L526" s="5"/>
      <c r="M526" s="5"/>
      <c r="N526" s="5"/>
      <c r="O526" s="5"/>
      <c r="P526" s="5"/>
      <c r="Q526" s="5">
        <v>103.93971384290559</v>
      </c>
      <c r="R526" s="5"/>
      <c r="S526" s="5"/>
      <c r="T526" s="5"/>
      <c r="U526" s="5"/>
    </row>
    <row r="527" spans="1:21" ht="12.75">
      <c r="A527" s="16">
        <v>524</v>
      </c>
      <c r="B527" s="23">
        <v>34</v>
      </c>
      <c r="C527" s="11" t="s">
        <v>2125</v>
      </c>
      <c r="D527" s="11" t="s">
        <v>2040</v>
      </c>
      <c r="E527" s="11"/>
      <c r="F527" s="12">
        <v>13</v>
      </c>
      <c r="G527" s="19" t="s">
        <v>2187</v>
      </c>
      <c r="H527" s="20">
        <f t="shared" si="24"/>
        <v>100</v>
      </c>
      <c r="I527" s="21">
        <f t="shared" si="25"/>
        <v>100</v>
      </c>
      <c r="J527" s="22">
        <f t="shared" si="26"/>
        <v>1</v>
      </c>
      <c r="K527" s="5"/>
      <c r="L527" s="5"/>
      <c r="M527" s="5"/>
      <c r="N527" s="5"/>
      <c r="O527" s="5"/>
      <c r="P527" s="5"/>
      <c r="Q527" s="5"/>
      <c r="R527" s="5">
        <v>100</v>
      </c>
      <c r="S527" s="5"/>
      <c r="T527" s="5"/>
      <c r="U527" s="5"/>
    </row>
    <row r="528" spans="1:21" ht="12.75">
      <c r="A528" s="16">
        <v>525</v>
      </c>
      <c r="B528" s="23">
        <v>35</v>
      </c>
      <c r="C528" s="7" t="s">
        <v>1041</v>
      </c>
      <c r="D528" s="17" t="s">
        <v>942</v>
      </c>
      <c r="E528" s="17" t="s">
        <v>942</v>
      </c>
      <c r="F528" s="18">
        <v>2004</v>
      </c>
      <c r="G528" s="19" t="s">
        <v>2187</v>
      </c>
      <c r="H528" s="20">
        <f t="shared" si="24"/>
        <v>99.70065038549339</v>
      </c>
      <c r="I528" s="21">
        <f t="shared" si="25"/>
        <v>99.70065038549339</v>
      </c>
      <c r="J528" s="22">
        <f t="shared" si="26"/>
        <v>1</v>
      </c>
      <c r="K528" s="5"/>
      <c r="L528" s="5"/>
      <c r="M528" s="5"/>
      <c r="N528" s="5">
        <v>99.70065038549339</v>
      </c>
      <c r="O528" s="5"/>
      <c r="P528" s="5"/>
      <c r="Q528" s="5"/>
      <c r="R528" s="5"/>
      <c r="S528" s="5"/>
      <c r="T528" s="5"/>
      <c r="U528" s="5"/>
    </row>
    <row r="529" spans="1:21" ht="12.75">
      <c r="A529" s="16">
        <v>526</v>
      </c>
      <c r="B529" s="23">
        <v>36</v>
      </c>
      <c r="C529" s="7" t="s">
        <v>1043</v>
      </c>
      <c r="D529" s="17" t="s">
        <v>942</v>
      </c>
      <c r="E529" s="17" t="s">
        <v>942</v>
      </c>
      <c r="F529" s="18">
        <v>2005</v>
      </c>
      <c r="G529" s="19" t="s">
        <v>2187</v>
      </c>
      <c r="H529" s="20">
        <f t="shared" si="24"/>
        <v>99.52836283757593</v>
      </c>
      <c r="I529" s="21">
        <f t="shared" si="25"/>
        <v>99.52836283757593</v>
      </c>
      <c r="J529" s="22">
        <f t="shared" si="26"/>
        <v>1</v>
      </c>
      <c r="K529" s="5"/>
      <c r="L529" s="5"/>
      <c r="M529" s="5"/>
      <c r="N529" s="5">
        <v>99.52836283757593</v>
      </c>
      <c r="O529" s="5"/>
      <c r="P529" s="5"/>
      <c r="Q529" s="5"/>
      <c r="R529" s="5"/>
      <c r="S529" s="5"/>
      <c r="T529" s="5"/>
      <c r="U529" s="5"/>
    </row>
    <row r="530" spans="1:21" ht="12.75">
      <c r="A530" s="16">
        <v>527</v>
      </c>
      <c r="B530" s="23">
        <v>37</v>
      </c>
      <c r="C530" s="7" t="s">
        <v>999</v>
      </c>
      <c r="D530" s="17" t="s">
        <v>14</v>
      </c>
      <c r="E530" s="17" t="s">
        <v>943</v>
      </c>
      <c r="F530" s="18">
        <v>2004</v>
      </c>
      <c r="G530" s="19" t="s">
        <v>2187</v>
      </c>
      <c r="H530" s="20">
        <f t="shared" si="24"/>
        <v>99.36038247835639</v>
      </c>
      <c r="I530" s="21">
        <f t="shared" si="25"/>
        <v>99.36038247835639</v>
      </c>
      <c r="J530" s="22">
        <f t="shared" si="26"/>
        <v>1</v>
      </c>
      <c r="K530" s="5"/>
      <c r="L530" s="5"/>
      <c r="M530" s="5"/>
      <c r="N530" s="5">
        <v>99.36038247835639</v>
      </c>
      <c r="O530" s="5"/>
      <c r="P530" s="5"/>
      <c r="Q530" s="5"/>
      <c r="R530" s="5"/>
      <c r="S530" s="5"/>
      <c r="T530" s="5"/>
      <c r="U530" s="5"/>
    </row>
    <row r="531" spans="1:21" ht="12.75">
      <c r="A531" s="16">
        <v>528</v>
      </c>
      <c r="B531" s="23">
        <v>49</v>
      </c>
      <c r="C531" s="7" t="s">
        <v>1000</v>
      </c>
      <c r="D531" s="17" t="s">
        <v>14</v>
      </c>
      <c r="E531" s="17" t="s">
        <v>943</v>
      </c>
      <c r="F531" s="18">
        <v>2002</v>
      </c>
      <c r="G531" s="19" t="s">
        <v>2188</v>
      </c>
      <c r="H531" s="20">
        <f t="shared" si="24"/>
        <v>98.59370289012362</v>
      </c>
      <c r="I531" s="21">
        <f t="shared" si="25"/>
        <v>98.59370289012362</v>
      </c>
      <c r="J531" s="22">
        <f t="shared" si="26"/>
        <v>1</v>
      </c>
      <c r="K531" s="5"/>
      <c r="L531" s="5"/>
      <c r="M531" s="5"/>
      <c r="N531" s="5">
        <v>98.59370289012362</v>
      </c>
      <c r="O531" s="5"/>
      <c r="P531" s="5"/>
      <c r="Q531" s="5"/>
      <c r="R531" s="5"/>
      <c r="S531" s="5"/>
      <c r="T531" s="5"/>
      <c r="U531" s="5"/>
    </row>
    <row r="532" spans="1:21" ht="12.75">
      <c r="A532" s="16">
        <v>529</v>
      </c>
      <c r="B532" s="23">
        <v>38</v>
      </c>
      <c r="C532" s="7" t="s">
        <v>604</v>
      </c>
      <c r="D532" s="17" t="s">
        <v>4</v>
      </c>
      <c r="E532" s="17" t="s">
        <v>627</v>
      </c>
      <c r="F532" s="18">
        <v>13</v>
      </c>
      <c r="G532" s="19" t="s">
        <v>2187</v>
      </c>
      <c r="H532" s="20">
        <f t="shared" si="24"/>
        <v>98.42931937172774</v>
      </c>
      <c r="I532" s="21">
        <f t="shared" si="25"/>
        <v>98.42931937172774</v>
      </c>
      <c r="J532" s="22">
        <f t="shared" si="26"/>
        <v>1</v>
      </c>
      <c r="K532" s="5"/>
      <c r="L532" s="5">
        <v>98.42931937172774</v>
      </c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2.75">
      <c r="A533" s="16">
        <v>530</v>
      </c>
      <c r="B533" s="23">
        <v>39</v>
      </c>
      <c r="C533" s="7" t="s">
        <v>605</v>
      </c>
      <c r="D533" s="17" t="s">
        <v>9</v>
      </c>
      <c r="E533" s="17" t="s">
        <v>291</v>
      </c>
      <c r="F533" s="18">
        <v>12</v>
      </c>
      <c r="G533" s="19" t="s">
        <v>2187</v>
      </c>
      <c r="H533" s="20">
        <f t="shared" si="24"/>
        <v>98.16753926701571</v>
      </c>
      <c r="I533" s="21">
        <f t="shared" si="25"/>
        <v>98.16753926701571</v>
      </c>
      <c r="J533" s="22">
        <f t="shared" si="26"/>
        <v>1</v>
      </c>
      <c r="K533" s="5"/>
      <c r="L533" s="5">
        <v>98.16753926701571</v>
      </c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2.75">
      <c r="A534" s="16">
        <v>531</v>
      </c>
      <c r="B534" s="23">
        <v>40</v>
      </c>
      <c r="C534" s="7" t="s">
        <v>1001</v>
      </c>
      <c r="D534" s="17" t="s">
        <v>14</v>
      </c>
      <c r="E534" s="17" t="s">
        <v>943</v>
      </c>
      <c r="F534" s="18">
        <v>2004</v>
      </c>
      <c r="G534" s="19" t="s">
        <v>2187</v>
      </c>
      <c r="H534" s="20">
        <f t="shared" si="24"/>
        <v>97.48675539475384</v>
      </c>
      <c r="I534" s="21">
        <f t="shared" si="25"/>
        <v>97.48675539475384</v>
      </c>
      <c r="J534" s="22">
        <f t="shared" si="26"/>
        <v>1</v>
      </c>
      <c r="K534" s="5"/>
      <c r="L534" s="5"/>
      <c r="M534" s="5"/>
      <c r="N534" s="5">
        <v>97.48675539475384</v>
      </c>
      <c r="O534" s="5"/>
      <c r="P534" s="5"/>
      <c r="Q534" s="5"/>
      <c r="R534" s="5"/>
      <c r="S534" s="5"/>
      <c r="T534" s="5"/>
      <c r="U534" s="5"/>
    </row>
    <row r="535" spans="1:21" ht="12.75">
      <c r="A535" s="16">
        <v>532</v>
      </c>
      <c r="B535" s="23">
        <v>41</v>
      </c>
      <c r="C535" s="42" t="s">
        <v>2222</v>
      </c>
      <c r="D535" s="42" t="s">
        <v>3</v>
      </c>
      <c r="E535" s="42" t="s">
        <v>103</v>
      </c>
      <c r="F535" s="41" t="s">
        <v>2217</v>
      </c>
      <c r="G535" s="19" t="s">
        <v>2187</v>
      </c>
      <c r="H535" s="20">
        <f t="shared" si="24"/>
        <v>97.0216606498195</v>
      </c>
      <c r="I535" s="21">
        <f t="shared" si="25"/>
        <v>97.0216606498195</v>
      </c>
      <c r="J535" s="22">
        <f t="shared" si="26"/>
        <v>1</v>
      </c>
      <c r="K535" s="5"/>
      <c r="L535" s="5"/>
      <c r="M535" s="5"/>
      <c r="N535" s="5"/>
      <c r="O535" s="5"/>
      <c r="P535" s="5"/>
      <c r="Q535" s="5"/>
      <c r="R535" s="5"/>
      <c r="S535" s="5"/>
      <c r="T535" s="5">
        <v>97.0216606498195</v>
      </c>
      <c r="U535" s="5"/>
    </row>
    <row r="536" spans="1:21" ht="12.75">
      <c r="A536" s="16">
        <v>533</v>
      </c>
      <c r="B536" s="23">
        <v>50</v>
      </c>
      <c r="C536" s="7" t="s">
        <v>607</v>
      </c>
      <c r="D536" s="17" t="s">
        <v>9</v>
      </c>
      <c r="E536" s="17" t="s">
        <v>629</v>
      </c>
      <c r="F536" s="18">
        <v>14</v>
      </c>
      <c r="G536" s="19" t="s">
        <v>2188</v>
      </c>
      <c r="H536" s="20">
        <f t="shared" si="24"/>
        <v>96.85863874345549</v>
      </c>
      <c r="I536" s="21">
        <f t="shared" si="25"/>
        <v>96.85863874345549</v>
      </c>
      <c r="J536" s="22">
        <f t="shared" si="26"/>
        <v>1</v>
      </c>
      <c r="K536" s="5"/>
      <c r="L536" s="5">
        <v>96.85863874345549</v>
      </c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2.75">
      <c r="A537" s="16">
        <v>534</v>
      </c>
      <c r="B537" s="23">
        <v>51</v>
      </c>
      <c r="C537" s="7" t="s">
        <v>608</v>
      </c>
      <c r="D537" s="17" t="s">
        <v>576</v>
      </c>
      <c r="E537" s="17" t="s">
        <v>628</v>
      </c>
      <c r="F537" s="18">
        <v>14</v>
      </c>
      <c r="G537" s="19" t="s">
        <v>2188</v>
      </c>
      <c r="H537" s="20">
        <f t="shared" si="24"/>
        <v>96.59685863874346</v>
      </c>
      <c r="I537" s="21">
        <f t="shared" si="25"/>
        <v>96.59685863874346</v>
      </c>
      <c r="J537" s="22">
        <f t="shared" si="26"/>
        <v>1</v>
      </c>
      <c r="K537" s="5"/>
      <c r="L537" s="5">
        <v>96.59685863874346</v>
      </c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2.75">
      <c r="A538" s="16">
        <v>535</v>
      </c>
      <c r="B538" s="23">
        <v>42</v>
      </c>
      <c r="C538" s="7" t="s">
        <v>1002</v>
      </c>
      <c r="D538" s="17" t="s">
        <v>14</v>
      </c>
      <c r="E538" s="17" t="s">
        <v>943</v>
      </c>
      <c r="F538" s="18">
        <v>2005</v>
      </c>
      <c r="G538" s="19" t="s">
        <v>2187</v>
      </c>
      <c r="H538" s="20">
        <f t="shared" si="24"/>
        <v>95.58943877331266</v>
      </c>
      <c r="I538" s="21">
        <f t="shared" si="25"/>
        <v>95.58943877331266</v>
      </c>
      <c r="J538" s="22">
        <f t="shared" si="26"/>
        <v>1</v>
      </c>
      <c r="K538" s="5"/>
      <c r="L538" s="5"/>
      <c r="M538" s="5"/>
      <c r="N538" s="5">
        <v>95.58943877331266</v>
      </c>
      <c r="O538" s="5"/>
      <c r="P538" s="5"/>
      <c r="Q538" s="5"/>
      <c r="R538" s="5"/>
      <c r="S538" s="5"/>
      <c r="T538" s="5"/>
      <c r="U538" s="5"/>
    </row>
    <row r="539" spans="1:21" ht="12.75">
      <c r="A539" s="16">
        <v>536</v>
      </c>
      <c r="B539" s="23">
        <v>43</v>
      </c>
      <c r="C539" s="11" t="s">
        <v>2126</v>
      </c>
      <c r="D539" s="11" t="s">
        <v>569</v>
      </c>
      <c r="E539" s="11" t="s">
        <v>2036</v>
      </c>
      <c r="F539" s="12">
        <v>12</v>
      </c>
      <c r="G539" s="19" t="s">
        <v>2187</v>
      </c>
      <c r="H539" s="20">
        <f t="shared" si="24"/>
        <v>95.48771243324737</v>
      </c>
      <c r="I539" s="21">
        <f t="shared" si="25"/>
        <v>95.48771243324737</v>
      </c>
      <c r="J539" s="22">
        <f t="shared" si="26"/>
        <v>1</v>
      </c>
      <c r="K539" s="5"/>
      <c r="L539" s="5"/>
      <c r="M539" s="5"/>
      <c r="N539" s="5"/>
      <c r="O539" s="5"/>
      <c r="P539" s="5"/>
      <c r="Q539" s="5"/>
      <c r="R539" s="5">
        <v>95.48771243324737</v>
      </c>
      <c r="S539" s="5"/>
      <c r="T539" s="5"/>
      <c r="U539" s="5"/>
    </row>
    <row r="540" spans="1:21" ht="12.75">
      <c r="A540" s="16">
        <v>537</v>
      </c>
      <c r="B540" s="23">
        <v>44</v>
      </c>
      <c r="C540" s="11" t="s">
        <v>2127</v>
      </c>
      <c r="D540" s="11" t="s">
        <v>2037</v>
      </c>
      <c r="E540" s="11"/>
      <c r="F540" s="12">
        <v>13</v>
      </c>
      <c r="G540" s="19" t="s">
        <v>2187</v>
      </c>
      <c r="H540" s="20">
        <f t="shared" si="24"/>
        <v>95.1432031948097</v>
      </c>
      <c r="I540" s="21">
        <f t="shared" si="25"/>
        <v>95.1432031948097</v>
      </c>
      <c r="J540" s="22">
        <f t="shared" si="26"/>
        <v>1</v>
      </c>
      <c r="K540" s="5"/>
      <c r="L540" s="5"/>
      <c r="M540" s="5"/>
      <c r="N540" s="5"/>
      <c r="O540" s="5"/>
      <c r="P540" s="5"/>
      <c r="Q540" s="5"/>
      <c r="R540" s="5">
        <v>95.1432031948097</v>
      </c>
      <c r="S540" s="5"/>
      <c r="T540" s="5"/>
      <c r="U540" s="5"/>
    </row>
    <row r="541" spans="1:21" ht="12.75">
      <c r="A541" s="16">
        <v>538</v>
      </c>
      <c r="B541" s="23">
        <v>45</v>
      </c>
      <c r="C541" s="7" t="s">
        <v>1003</v>
      </c>
      <c r="D541" s="17" t="s">
        <v>14</v>
      </c>
      <c r="E541" s="17" t="s">
        <v>943</v>
      </c>
      <c r="F541" s="18">
        <v>2005</v>
      </c>
      <c r="G541" s="19" t="s">
        <v>2187</v>
      </c>
      <c r="H541" s="20">
        <f t="shared" si="24"/>
        <v>94.80768402463713</v>
      </c>
      <c r="I541" s="21">
        <f t="shared" si="25"/>
        <v>94.80768402463713</v>
      </c>
      <c r="J541" s="22">
        <f t="shared" si="26"/>
        <v>1</v>
      </c>
      <c r="K541" s="5"/>
      <c r="L541" s="5"/>
      <c r="M541" s="5"/>
      <c r="N541" s="5">
        <v>94.80768402463713</v>
      </c>
      <c r="O541" s="5"/>
      <c r="P541" s="5"/>
      <c r="Q541" s="5"/>
      <c r="R541" s="5"/>
      <c r="S541" s="5"/>
      <c r="T541" s="5"/>
      <c r="U541" s="5"/>
    </row>
    <row r="542" spans="1:21" ht="12.75">
      <c r="A542" s="16">
        <v>539</v>
      </c>
      <c r="B542" s="23">
        <v>46</v>
      </c>
      <c r="C542" s="11" t="s">
        <v>2128</v>
      </c>
      <c r="D542" s="11" t="s">
        <v>569</v>
      </c>
      <c r="E542" s="11" t="s">
        <v>2036</v>
      </c>
      <c r="F542" s="12">
        <v>11</v>
      </c>
      <c r="G542" s="19" t="s">
        <v>2187</v>
      </c>
      <c r="H542" s="20">
        <f t="shared" si="24"/>
        <v>94.62866266044983</v>
      </c>
      <c r="I542" s="21">
        <f t="shared" si="25"/>
        <v>94.62866266044983</v>
      </c>
      <c r="J542" s="22">
        <f t="shared" si="26"/>
        <v>1</v>
      </c>
      <c r="K542" s="5"/>
      <c r="L542" s="5"/>
      <c r="M542" s="5"/>
      <c r="N542" s="5"/>
      <c r="O542" s="5"/>
      <c r="P542" s="5"/>
      <c r="Q542" s="5"/>
      <c r="R542" s="5">
        <v>94.62866266044983</v>
      </c>
      <c r="S542" s="5"/>
      <c r="T542" s="5"/>
      <c r="U542" s="5"/>
    </row>
    <row r="543" spans="1:21" ht="12.75">
      <c r="A543" s="16">
        <v>540</v>
      </c>
      <c r="B543" s="23">
        <v>52</v>
      </c>
      <c r="C543" s="7" t="s">
        <v>1472</v>
      </c>
      <c r="D543" s="17" t="s">
        <v>30</v>
      </c>
      <c r="E543" s="17" t="s">
        <v>1286</v>
      </c>
      <c r="F543" s="18" t="s">
        <v>1285</v>
      </c>
      <c r="G543" s="19" t="s">
        <v>2188</v>
      </c>
      <c r="H543" s="20">
        <f t="shared" si="24"/>
        <v>94.34380121362447</v>
      </c>
      <c r="I543" s="21">
        <f t="shared" si="25"/>
        <v>94.34380121362447</v>
      </c>
      <c r="J543" s="22">
        <f t="shared" si="26"/>
        <v>1</v>
      </c>
      <c r="K543" s="5"/>
      <c r="L543" s="5"/>
      <c r="M543" s="5"/>
      <c r="N543" s="5"/>
      <c r="O543" s="5"/>
      <c r="P543" s="5"/>
      <c r="Q543" s="5">
        <v>94.34380121362447</v>
      </c>
      <c r="R543" s="5"/>
      <c r="S543" s="5"/>
      <c r="T543" s="5"/>
      <c r="U543" s="5"/>
    </row>
    <row r="544" spans="1:21" ht="12.75">
      <c r="A544" s="16">
        <v>541</v>
      </c>
      <c r="B544" s="23">
        <v>47</v>
      </c>
      <c r="C544" s="7" t="s">
        <v>1052</v>
      </c>
      <c r="D544" s="17" t="s">
        <v>22</v>
      </c>
      <c r="E544" s="17" t="s">
        <v>823</v>
      </c>
      <c r="F544" s="18">
        <v>2005</v>
      </c>
      <c r="G544" s="19" t="s">
        <v>2187</v>
      </c>
      <c r="H544" s="20">
        <f t="shared" si="24"/>
        <v>93.65335745359005</v>
      </c>
      <c r="I544" s="21">
        <f t="shared" si="25"/>
        <v>93.65335745359005</v>
      </c>
      <c r="J544" s="22">
        <f t="shared" si="26"/>
        <v>1</v>
      </c>
      <c r="K544" s="5"/>
      <c r="L544" s="5"/>
      <c r="M544" s="5"/>
      <c r="N544" s="5">
        <v>93.65335745359005</v>
      </c>
      <c r="O544" s="5"/>
      <c r="P544" s="5"/>
      <c r="Q544" s="5"/>
      <c r="R544" s="5"/>
      <c r="S544" s="5"/>
      <c r="T544" s="5"/>
      <c r="U544" s="5"/>
    </row>
    <row r="545" spans="1:21" ht="12.75">
      <c r="A545" s="16">
        <v>542</v>
      </c>
      <c r="B545" s="23"/>
      <c r="C545" s="7" t="s">
        <v>1492</v>
      </c>
      <c r="D545" s="17"/>
      <c r="E545" s="17" t="s">
        <v>103</v>
      </c>
      <c r="F545" s="18" t="s">
        <v>1291</v>
      </c>
      <c r="G545" s="19"/>
      <c r="H545" s="20">
        <f t="shared" si="24"/>
        <v>93.1382649907274</v>
      </c>
      <c r="I545" s="21">
        <f t="shared" si="25"/>
        <v>93.1382649907274</v>
      </c>
      <c r="J545" s="22">
        <f t="shared" si="26"/>
        <v>1</v>
      </c>
      <c r="K545" s="5"/>
      <c r="L545" s="5"/>
      <c r="M545" s="5"/>
      <c r="N545" s="5"/>
      <c r="O545" s="5"/>
      <c r="P545" s="5"/>
      <c r="Q545" s="5">
        <v>93.1382649907274</v>
      </c>
      <c r="R545" s="5"/>
      <c r="S545" s="5"/>
      <c r="T545" s="5"/>
      <c r="U545" s="5"/>
    </row>
    <row r="546" spans="1:21" ht="12.75">
      <c r="A546" s="16">
        <v>543</v>
      </c>
      <c r="B546" s="23">
        <v>48</v>
      </c>
      <c r="C546" s="11" t="s">
        <v>2130</v>
      </c>
      <c r="D546" s="11" t="s">
        <v>2040</v>
      </c>
      <c r="E546" s="11"/>
      <c r="F546" s="12">
        <v>10</v>
      </c>
      <c r="G546" s="19" t="s">
        <v>2187</v>
      </c>
      <c r="H546" s="20">
        <f t="shared" si="24"/>
        <v>92.90992787962715</v>
      </c>
      <c r="I546" s="21">
        <f t="shared" si="25"/>
        <v>92.90992787962715</v>
      </c>
      <c r="J546" s="22">
        <f t="shared" si="26"/>
        <v>1</v>
      </c>
      <c r="K546" s="5"/>
      <c r="L546" s="5"/>
      <c r="M546" s="5"/>
      <c r="N546" s="5"/>
      <c r="O546" s="5"/>
      <c r="P546" s="5"/>
      <c r="Q546" s="5"/>
      <c r="R546" s="5">
        <v>92.90992787962715</v>
      </c>
      <c r="S546" s="5"/>
      <c r="T546" s="5"/>
      <c r="U546" s="5"/>
    </row>
    <row r="547" spans="1:21" ht="12.75">
      <c r="A547" s="16">
        <v>544</v>
      </c>
      <c r="B547" s="23">
        <v>53</v>
      </c>
      <c r="C547" s="7" t="s">
        <v>611</v>
      </c>
      <c r="D547" s="17" t="s">
        <v>102</v>
      </c>
      <c r="E547" s="17" t="s">
        <v>91</v>
      </c>
      <c r="F547" s="18">
        <v>14</v>
      </c>
      <c r="G547" s="19" t="s">
        <v>2188</v>
      </c>
      <c r="H547" s="20">
        <f t="shared" si="24"/>
        <v>92.40837696335079</v>
      </c>
      <c r="I547" s="21">
        <f t="shared" si="25"/>
        <v>92.40837696335079</v>
      </c>
      <c r="J547" s="22">
        <f t="shared" si="26"/>
        <v>1</v>
      </c>
      <c r="K547" s="5"/>
      <c r="L547" s="5">
        <v>92.40837696335079</v>
      </c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2.75">
      <c r="A548" s="16">
        <v>545</v>
      </c>
      <c r="B548" s="23">
        <v>49</v>
      </c>
      <c r="C548" s="7" t="s">
        <v>1432</v>
      </c>
      <c r="D548" s="17" t="s">
        <v>8</v>
      </c>
      <c r="E548" s="17"/>
      <c r="F548" s="18" t="s">
        <v>1086</v>
      </c>
      <c r="G548" s="19" t="s">
        <v>2187</v>
      </c>
      <c r="H548" s="20">
        <f t="shared" si="24"/>
        <v>92.12915799264738</v>
      </c>
      <c r="I548" s="21">
        <f t="shared" si="25"/>
        <v>92.12915799264738</v>
      </c>
      <c r="J548" s="22">
        <f t="shared" si="26"/>
        <v>1</v>
      </c>
      <c r="K548" s="5"/>
      <c r="L548" s="5"/>
      <c r="M548" s="5"/>
      <c r="N548" s="5"/>
      <c r="O548" s="5"/>
      <c r="P548" s="5"/>
      <c r="Q548" s="5">
        <v>92.12915799264738</v>
      </c>
      <c r="R548" s="5"/>
      <c r="S548" s="5"/>
      <c r="T548" s="5"/>
      <c r="U548" s="5"/>
    </row>
    <row r="549" spans="1:21" ht="12.75">
      <c r="A549" s="16">
        <v>546</v>
      </c>
      <c r="B549" s="23">
        <v>50</v>
      </c>
      <c r="C549" s="11" t="s">
        <v>2131</v>
      </c>
      <c r="D549" s="11" t="s">
        <v>2037</v>
      </c>
      <c r="E549" s="11"/>
      <c r="F549" s="12">
        <v>12</v>
      </c>
      <c r="G549" s="19" t="s">
        <v>2187</v>
      </c>
      <c r="H549" s="20">
        <f t="shared" si="24"/>
        <v>91.88868137871455</v>
      </c>
      <c r="I549" s="21">
        <f t="shared" si="25"/>
        <v>91.88868137871455</v>
      </c>
      <c r="J549" s="22">
        <f t="shared" si="26"/>
        <v>1</v>
      </c>
      <c r="K549" s="5"/>
      <c r="L549" s="5"/>
      <c r="M549" s="5"/>
      <c r="N549" s="5"/>
      <c r="O549" s="5"/>
      <c r="P549" s="5"/>
      <c r="Q549" s="5"/>
      <c r="R549" s="5">
        <v>91.88868137871455</v>
      </c>
      <c r="S549" s="5"/>
      <c r="T549" s="5"/>
      <c r="U549" s="5"/>
    </row>
    <row r="550" spans="1:21" ht="12.75">
      <c r="A550" s="16">
        <v>547</v>
      </c>
      <c r="B550" s="23">
        <v>51</v>
      </c>
      <c r="C550" s="11" t="s">
        <v>2132</v>
      </c>
      <c r="D550" s="11" t="s">
        <v>2037</v>
      </c>
      <c r="E550" s="11"/>
      <c r="F550" s="12">
        <v>12</v>
      </c>
      <c r="G550" s="19" t="s">
        <v>2187</v>
      </c>
      <c r="H550" s="20">
        <f t="shared" si="24"/>
        <v>91.85056726505826</v>
      </c>
      <c r="I550" s="21">
        <f t="shared" si="25"/>
        <v>91.85056726505826</v>
      </c>
      <c r="J550" s="22">
        <f t="shared" si="26"/>
        <v>1</v>
      </c>
      <c r="K550" s="5"/>
      <c r="L550" s="5"/>
      <c r="M550" s="5"/>
      <c r="N550" s="5"/>
      <c r="O550" s="5"/>
      <c r="P550" s="5"/>
      <c r="Q550" s="5"/>
      <c r="R550" s="5">
        <v>91.85056726505826</v>
      </c>
      <c r="S550" s="5"/>
      <c r="T550" s="5"/>
      <c r="U550" s="5"/>
    </row>
    <row r="551" spans="1:21" ht="12.75">
      <c r="A551" s="16">
        <v>548</v>
      </c>
      <c r="B551" s="23">
        <v>52</v>
      </c>
      <c r="C551" s="7" t="s">
        <v>1004</v>
      </c>
      <c r="D551" s="17" t="s">
        <v>3</v>
      </c>
      <c r="E551" s="17" t="s">
        <v>16</v>
      </c>
      <c r="F551" s="18">
        <v>2004</v>
      </c>
      <c r="G551" s="19" t="s">
        <v>2187</v>
      </c>
      <c r="H551" s="20">
        <f t="shared" si="24"/>
        <v>91.72158332256537</v>
      </c>
      <c r="I551" s="21">
        <f t="shared" si="25"/>
        <v>91.72158332256537</v>
      </c>
      <c r="J551" s="22">
        <f t="shared" si="26"/>
        <v>1</v>
      </c>
      <c r="K551" s="5"/>
      <c r="L551" s="5"/>
      <c r="M551" s="5"/>
      <c r="N551" s="5">
        <v>91.72158332256537</v>
      </c>
      <c r="O551" s="5"/>
      <c r="P551" s="5"/>
      <c r="Q551" s="5"/>
      <c r="R551" s="5"/>
      <c r="S551" s="5"/>
      <c r="T551" s="5"/>
      <c r="U551" s="5"/>
    </row>
    <row r="552" spans="1:21" ht="12.75">
      <c r="A552" s="16">
        <v>549</v>
      </c>
      <c r="B552" s="23">
        <v>53</v>
      </c>
      <c r="C552" s="7" t="s">
        <v>1005</v>
      </c>
      <c r="D552" s="17" t="s">
        <v>14</v>
      </c>
      <c r="E552" s="17" t="s">
        <v>943</v>
      </c>
      <c r="F552" s="18">
        <v>2005</v>
      </c>
      <c r="G552" s="19" t="s">
        <v>2187</v>
      </c>
      <c r="H552" s="20">
        <f t="shared" si="24"/>
        <v>89.61536804927425</v>
      </c>
      <c r="I552" s="21">
        <f t="shared" si="25"/>
        <v>89.61536804927425</v>
      </c>
      <c r="J552" s="22">
        <f t="shared" si="26"/>
        <v>1</v>
      </c>
      <c r="K552" s="5"/>
      <c r="L552" s="5"/>
      <c r="M552" s="5"/>
      <c r="N552" s="5">
        <v>89.61536804927425</v>
      </c>
      <c r="O552" s="5"/>
      <c r="P552" s="5"/>
      <c r="Q552" s="5"/>
      <c r="R552" s="5"/>
      <c r="S552" s="5"/>
      <c r="T552" s="5"/>
      <c r="U552" s="5"/>
    </row>
    <row r="553" spans="1:21" ht="12.75">
      <c r="A553" s="16">
        <v>550</v>
      </c>
      <c r="B553" s="23">
        <v>54</v>
      </c>
      <c r="C553" s="11" t="s">
        <v>2133</v>
      </c>
      <c r="D553" s="11" t="s">
        <v>2039</v>
      </c>
      <c r="E553" s="11"/>
      <c r="F553" s="12">
        <v>10</v>
      </c>
      <c r="G553" s="19" t="s">
        <v>2187</v>
      </c>
      <c r="H553" s="20">
        <f t="shared" si="24"/>
        <v>89.55313319188764</v>
      </c>
      <c r="I553" s="21">
        <f t="shared" si="25"/>
        <v>89.55313319188764</v>
      </c>
      <c r="J553" s="22">
        <f t="shared" si="26"/>
        <v>1</v>
      </c>
      <c r="K553" s="5"/>
      <c r="L553" s="5"/>
      <c r="M553" s="5"/>
      <c r="N553" s="5"/>
      <c r="O553" s="5"/>
      <c r="P553" s="5"/>
      <c r="Q553" s="5"/>
      <c r="R553" s="5">
        <v>89.55313319188764</v>
      </c>
      <c r="S553" s="5"/>
      <c r="T553" s="5"/>
      <c r="U553" s="5"/>
    </row>
    <row r="554" spans="1:21" ht="12.75">
      <c r="A554" s="16">
        <v>551</v>
      </c>
      <c r="B554" s="23">
        <v>55</v>
      </c>
      <c r="C554" s="7" t="s">
        <v>1362</v>
      </c>
      <c r="D554" s="17" t="s">
        <v>8</v>
      </c>
      <c r="E554" s="17" t="s">
        <v>103</v>
      </c>
      <c r="F554" s="18" t="s">
        <v>1086</v>
      </c>
      <c r="G554" s="19" t="s">
        <v>2187</v>
      </c>
      <c r="H554" s="20">
        <f t="shared" si="24"/>
        <v>89.47158612747485</v>
      </c>
      <c r="I554" s="21">
        <f t="shared" si="25"/>
        <v>89.47158612747485</v>
      </c>
      <c r="J554" s="22">
        <f t="shared" si="26"/>
        <v>1</v>
      </c>
      <c r="K554" s="5"/>
      <c r="L554" s="5"/>
      <c r="M554" s="5"/>
      <c r="N554" s="5"/>
      <c r="O554" s="5"/>
      <c r="P554" s="5"/>
      <c r="Q554" s="5">
        <v>89.47158612747485</v>
      </c>
      <c r="R554" s="5"/>
      <c r="S554" s="5"/>
      <c r="T554" s="5"/>
      <c r="U554" s="5"/>
    </row>
    <row r="555" spans="1:21" ht="12.75">
      <c r="A555" s="16">
        <v>552</v>
      </c>
      <c r="B555" s="23">
        <v>53</v>
      </c>
      <c r="C555" s="7" t="s">
        <v>1050</v>
      </c>
      <c r="D555" s="17" t="s">
        <v>31</v>
      </c>
      <c r="E555" s="17" t="s">
        <v>96</v>
      </c>
      <c r="F555" s="18">
        <v>1983</v>
      </c>
      <c r="G555" s="19" t="s">
        <v>2191</v>
      </c>
      <c r="H555" s="20">
        <f t="shared" si="24"/>
        <v>88.52995649739415</v>
      </c>
      <c r="I555" s="21">
        <f t="shared" si="25"/>
        <v>88.52995649739415</v>
      </c>
      <c r="J555" s="22">
        <f t="shared" si="26"/>
        <v>1</v>
      </c>
      <c r="K555" s="5"/>
      <c r="L555" s="5"/>
      <c r="M555" s="5"/>
      <c r="N555" s="5">
        <v>88.52995649739415</v>
      </c>
      <c r="O555" s="5"/>
      <c r="P555" s="5"/>
      <c r="Q555" s="5"/>
      <c r="R555" s="5"/>
      <c r="S555" s="5"/>
      <c r="T555" s="5"/>
      <c r="U555" s="5"/>
    </row>
    <row r="556" spans="1:21" ht="12.75">
      <c r="A556" s="16">
        <v>553</v>
      </c>
      <c r="B556" s="23">
        <v>56</v>
      </c>
      <c r="C556" s="7" t="s">
        <v>1413</v>
      </c>
      <c r="D556" s="17" t="s">
        <v>8</v>
      </c>
      <c r="E556" s="17" t="s">
        <v>103</v>
      </c>
      <c r="F556" s="18" t="s">
        <v>1086</v>
      </c>
      <c r="G556" s="19" t="s">
        <v>2187</v>
      </c>
      <c r="H556" s="20">
        <f t="shared" si="24"/>
        <v>88.49714311024493</v>
      </c>
      <c r="I556" s="21">
        <f t="shared" si="25"/>
        <v>88.49714311024493</v>
      </c>
      <c r="J556" s="22">
        <f t="shared" si="26"/>
        <v>1</v>
      </c>
      <c r="K556" s="5"/>
      <c r="L556" s="5"/>
      <c r="M556" s="5"/>
      <c r="N556" s="5"/>
      <c r="O556" s="5"/>
      <c r="P556" s="5"/>
      <c r="Q556" s="5">
        <v>88.49714311024493</v>
      </c>
      <c r="R556" s="5"/>
      <c r="S556" s="5"/>
      <c r="T556" s="5"/>
      <c r="U556" s="5"/>
    </row>
    <row r="557" spans="1:21" ht="12.75">
      <c r="A557" s="16">
        <v>554</v>
      </c>
      <c r="B557" s="23">
        <v>57</v>
      </c>
      <c r="C557" s="7" t="s">
        <v>1521</v>
      </c>
      <c r="D557" s="17" t="s">
        <v>558</v>
      </c>
      <c r="E557" s="17" t="s">
        <v>1287</v>
      </c>
      <c r="F557" s="18" t="s">
        <v>1086</v>
      </c>
      <c r="G557" s="19" t="s">
        <v>2187</v>
      </c>
      <c r="H557" s="20">
        <f t="shared" si="24"/>
        <v>88.49714311024493</v>
      </c>
      <c r="I557" s="21">
        <f t="shared" si="25"/>
        <v>88.49714311024493</v>
      </c>
      <c r="J557" s="22">
        <f t="shared" si="26"/>
        <v>1</v>
      </c>
      <c r="K557" s="5"/>
      <c r="L557" s="5"/>
      <c r="M557" s="5"/>
      <c r="N557" s="5"/>
      <c r="O557" s="5"/>
      <c r="P557" s="5"/>
      <c r="Q557" s="5">
        <v>88.49714311024493</v>
      </c>
      <c r="R557" s="5"/>
      <c r="S557" s="5"/>
      <c r="T557" s="5"/>
      <c r="U557" s="5"/>
    </row>
    <row r="558" spans="1:21" ht="12.75">
      <c r="A558" s="16">
        <v>555</v>
      </c>
      <c r="B558" s="23">
        <v>58</v>
      </c>
      <c r="C558" s="7" t="s">
        <v>614</v>
      </c>
      <c r="D558" s="17" t="s">
        <v>630</v>
      </c>
      <c r="E558" s="17" t="s">
        <v>631</v>
      </c>
      <c r="F558" s="18">
        <v>13</v>
      </c>
      <c r="G558" s="19" t="s">
        <v>2187</v>
      </c>
      <c r="H558" s="20">
        <f t="shared" si="24"/>
        <v>88.48167539267016</v>
      </c>
      <c r="I558" s="21">
        <f t="shared" si="25"/>
        <v>88.48167539267016</v>
      </c>
      <c r="J558" s="22">
        <f t="shared" si="26"/>
        <v>1</v>
      </c>
      <c r="K558" s="5"/>
      <c r="L558" s="5">
        <v>88.48167539267016</v>
      </c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2.75">
      <c r="A559" s="16">
        <v>556</v>
      </c>
      <c r="B559" s="23">
        <v>59</v>
      </c>
      <c r="C559" s="11" t="s">
        <v>2134</v>
      </c>
      <c r="D559" s="11" t="s">
        <v>21</v>
      </c>
      <c r="E559" s="11" t="s">
        <v>2042</v>
      </c>
      <c r="F559" s="12">
        <v>11</v>
      </c>
      <c r="G559" s="19" t="s">
        <v>2187</v>
      </c>
      <c r="H559" s="20">
        <f t="shared" si="24"/>
        <v>88.24814828931154</v>
      </c>
      <c r="I559" s="21">
        <f t="shared" si="25"/>
        <v>88.24814828931154</v>
      </c>
      <c r="J559" s="22">
        <f t="shared" si="26"/>
        <v>1</v>
      </c>
      <c r="K559" s="5"/>
      <c r="L559" s="5"/>
      <c r="M559" s="5"/>
      <c r="N559" s="5"/>
      <c r="O559" s="5"/>
      <c r="P559" s="5"/>
      <c r="Q559" s="5"/>
      <c r="R559" s="5">
        <v>88.24814828931154</v>
      </c>
      <c r="S559" s="5"/>
      <c r="T559" s="5"/>
      <c r="U559" s="5"/>
    </row>
    <row r="560" spans="1:21" ht="12.75">
      <c r="A560" s="16">
        <v>557</v>
      </c>
      <c r="B560" s="23">
        <v>54</v>
      </c>
      <c r="C560" s="7" t="s">
        <v>615</v>
      </c>
      <c r="D560" s="17" t="s">
        <v>28</v>
      </c>
      <c r="E560" s="17" t="s">
        <v>589</v>
      </c>
      <c r="F560" s="18">
        <v>15</v>
      </c>
      <c r="G560" s="19" t="s">
        <v>2188</v>
      </c>
      <c r="H560" s="20">
        <f t="shared" si="24"/>
        <v>88.2198952879581</v>
      </c>
      <c r="I560" s="21">
        <f t="shared" si="25"/>
        <v>88.2198952879581</v>
      </c>
      <c r="J560" s="22">
        <f t="shared" si="26"/>
        <v>1</v>
      </c>
      <c r="K560" s="5"/>
      <c r="L560" s="5">
        <v>88.2198952879581</v>
      </c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2.75">
      <c r="A561" s="16">
        <v>558</v>
      </c>
      <c r="B561" s="23">
        <v>60</v>
      </c>
      <c r="C561" s="11" t="s">
        <v>2135</v>
      </c>
      <c r="D561" s="11" t="s">
        <v>2037</v>
      </c>
      <c r="E561" s="11"/>
      <c r="F561" s="12">
        <v>12</v>
      </c>
      <c r="G561" s="19" t="s">
        <v>2187</v>
      </c>
      <c r="H561" s="20">
        <f t="shared" si="24"/>
        <v>87.71582116857873</v>
      </c>
      <c r="I561" s="21">
        <f t="shared" si="25"/>
        <v>87.71582116857873</v>
      </c>
      <c r="J561" s="22">
        <f t="shared" si="26"/>
        <v>1</v>
      </c>
      <c r="K561" s="5"/>
      <c r="L561" s="5"/>
      <c r="M561" s="5"/>
      <c r="N561" s="5"/>
      <c r="O561" s="5"/>
      <c r="P561" s="5"/>
      <c r="Q561" s="5"/>
      <c r="R561" s="5">
        <v>87.71582116857873</v>
      </c>
      <c r="S561" s="5"/>
      <c r="T561" s="5"/>
      <c r="U561" s="5"/>
    </row>
    <row r="562" spans="1:21" ht="12.75">
      <c r="A562" s="16">
        <v>559</v>
      </c>
      <c r="B562" s="23">
        <v>46</v>
      </c>
      <c r="C562" s="7" t="s">
        <v>854</v>
      </c>
      <c r="D562" s="17" t="s">
        <v>8</v>
      </c>
      <c r="E562" s="17" t="s">
        <v>100</v>
      </c>
      <c r="F562" s="18">
        <v>1980</v>
      </c>
      <c r="G562" s="19" t="s">
        <v>2192</v>
      </c>
      <c r="H562" s="20">
        <f t="shared" si="24"/>
        <v>87.62759987344093</v>
      </c>
      <c r="I562" s="21">
        <f t="shared" si="25"/>
        <v>87.62759987344093</v>
      </c>
      <c r="J562" s="22">
        <f t="shared" si="26"/>
        <v>1</v>
      </c>
      <c r="K562" s="5"/>
      <c r="L562" s="5"/>
      <c r="M562" s="5">
        <v>87.62759987344093</v>
      </c>
      <c r="N562" s="5"/>
      <c r="O562" s="5"/>
      <c r="P562" s="5"/>
      <c r="Q562" s="5"/>
      <c r="R562" s="5"/>
      <c r="S562" s="5"/>
      <c r="T562" s="5"/>
      <c r="U562" s="5"/>
    </row>
    <row r="563" spans="1:21" ht="12.75">
      <c r="A563" s="16">
        <v>560</v>
      </c>
      <c r="B563" s="23">
        <v>11</v>
      </c>
      <c r="C563" s="7" t="s">
        <v>2200</v>
      </c>
      <c r="D563" s="17" t="s">
        <v>3</v>
      </c>
      <c r="E563" s="17" t="s">
        <v>16</v>
      </c>
      <c r="F563" s="18">
        <v>1965</v>
      </c>
      <c r="G563" s="19" t="s">
        <v>2196</v>
      </c>
      <c r="H563" s="20">
        <f t="shared" si="24"/>
        <v>87</v>
      </c>
      <c r="I563" s="21">
        <f t="shared" si="25"/>
        <v>87</v>
      </c>
      <c r="J563" s="22">
        <f t="shared" si="26"/>
        <v>1</v>
      </c>
      <c r="K563" s="5"/>
      <c r="L563" s="5"/>
      <c r="M563" s="5"/>
      <c r="N563" s="5">
        <v>87</v>
      </c>
      <c r="O563" s="5"/>
      <c r="P563" s="5"/>
      <c r="Q563" s="5"/>
      <c r="R563" s="5"/>
      <c r="S563" s="5"/>
      <c r="T563" s="5"/>
      <c r="U563" s="5"/>
    </row>
    <row r="564" spans="1:21" ht="12.75">
      <c r="A564" s="16">
        <v>561</v>
      </c>
      <c r="B564" s="23">
        <v>61</v>
      </c>
      <c r="C564" s="11" t="s">
        <v>2136</v>
      </c>
      <c r="D564" s="11" t="s">
        <v>2041</v>
      </c>
      <c r="E564" s="11"/>
      <c r="F564" s="12">
        <v>13</v>
      </c>
      <c r="G564" s="19" t="s">
        <v>2187</v>
      </c>
      <c r="H564" s="20">
        <f t="shared" si="24"/>
        <v>86.501886648626</v>
      </c>
      <c r="I564" s="21">
        <f t="shared" si="25"/>
        <v>86.501886648626</v>
      </c>
      <c r="J564" s="22">
        <f t="shared" si="26"/>
        <v>1</v>
      </c>
      <c r="K564" s="5"/>
      <c r="L564" s="5"/>
      <c r="M564" s="5"/>
      <c r="N564" s="5"/>
      <c r="O564" s="5"/>
      <c r="P564" s="5"/>
      <c r="Q564" s="5"/>
      <c r="R564" s="5">
        <v>86.501886648626</v>
      </c>
      <c r="S564" s="5"/>
      <c r="T564" s="5"/>
      <c r="U564" s="5"/>
    </row>
    <row r="565" spans="1:21" ht="12.75">
      <c r="A565" s="16">
        <v>562</v>
      </c>
      <c r="B565" s="23">
        <v>62</v>
      </c>
      <c r="C565" s="7" t="s">
        <v>1417</v>
      </c>
      <c r="D565" s="17" t="s">
        <v>30</v>
      </c>
      <c r="E565" s="17" t="s">
        <v>1286</v>
      </c>
      <c r="F565" s="18" t="s">
        <v>1086</v>
      </c>
      <c r="G565" s="19" t="s">
        <v>2187</v>
      </c>
      <c r="H565" s="20">
        <f t="shared" si="24"/>
        <v>86.37108561810692</v>
      </c>
      <c r="I565" s="21">
        <f t="shared" si="25"/>
        <v>86.37108561810692</v>
      </c>
      <c r="J565" s="22">
        <f t="shared" si="26"/>
        <v>1</v>
      </c>
      <c r="K565" s="5"/>
      <c r="L565" s="5"/>
      <c r="M565" s="5"/>
      <c r="N565" s="5"/>
      <c r="O565" s="5"/>
      <c r="P565" s="5"/>
      <c r="Q565" s="5">
        <v>86.37108561810692</v>
      </c>
      <c r="R565" s="5"/>
      <c r="S565" s="5"/>
      <c r="T565" s="5"/>
      <c r="U565" s="5"/>
    </row>
    <row r="566" spans="1:21" ht="12.75">
      <c r="A566" s="16">
        <v>563</v>
      </c>
      <c r="B566" s="23">
        <v>63</v>
      </c>
      <c r="C566" s="7" t="s">
        <v>616</v>
      </c>
      <c r="D566" s="17" t="s">
        <v>9</v>
      </c>
      <c r="E566" s="17"/>
      <c r="F566" s="18">
        <v>12</v>
      </c>
      <c r="G566" s="19" t="s">
        <v>2187</v>
      </c>
      <c r="H566" s="20">
        <f t="shared" si="24"/>
        <v>85.34031413612564</v>
      </c>
      <c r="I566" s="21">
        <f t="shared" si="25"/>
        <v>85.34031413612564</v>
      </c>
      <c r="J566" s="22">
        <f t="shared" si="26"/>
        <v>1</v>
      </c>
      <c r="K566" s="5"/>
      <c r="L566" s="5">
        <v>85.34031413612564</v>
      </c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2.75">
      <c r="A567" s="16">
        <v>564</v>
      </c>
      <c r="B567" s="23">
        <v>64</v>
      </c>
      <c r="C567" s="7" t="s">
        <v>617</v>
      </c>
      <c r="D567" s="17" t="s">
        <v>576</v>
      </c>
      <c r="E567" s="17" t="s">
        <v>628</v>
      </c>
      <c r="F567" s="18">
        <v>13</v>
      </c>
      <c r="G567" s="19" t="s">
        <v>2187</v>
      </c>
      <c r="H567" s="20">
        <f t="shared" si="24"/>
        <v>84.81675392670157</v>
      </c>
      <c r="I567" s="21">
        <f t="shared" si="25"/>
        <v>84.81675392670157</v>
      </c>
      <c r="J567" s="22">
        <f t="shared" si="26"/>
        <v>1</v>
      </c>
      <c r="K567" s="5"/>
      <c r="L567" s="5">
        <v>84.81675392670157</v>
      </c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2.75">
      <c r="A568" s="16">
        <v>565</v>
      </c>
      <c r="B568" s="23">
        <v>65</v>
      </c>
      <c r="C568" s="11" t="s">
        <v>2137</v>
      </c>
      <c r="D568" s="11" t="s">
        <v>21</v>
      </c>
      <c r="E568" s="11" t="s">
        <v>2042</v>
      </c>
      <c r="F568" s="12">
        <v>10</v>
      </c>
      <c r="G568" s="19" t="s">
        <v>2187</v>
      </c>
      <c r="H568" s="20">
        <f t="shared" si="24"/>
        <v>83.75407079908358</v>
      </c>
      <c r="I568" s="21">
        <f t="shared" si="25"/>
        <v>83.75407079908358</v>
      </c>
      <c r="J568" s="22">
        <f t="shared" si="26"/>
        <v>1</v>
      </c>
      <c r="K568" s="5"/>
      <c r="L568" s="5"/>
      <c r="M568" s="5"/>
      <c r="N568" s="5"/>
      <c r="O568" s="5"/>
      <c r="P568" s="5"/>
      <c r="Q568" s="5"/>
      <c r="R568" s="5">
        <v>83.75407079908358</v>
      </c>
      <c r="S568" s="5"/>
      <c r="T568" s="5"/>
      <c r="U568" s="5"/>
    </row>
    <row r="569" spans="1:21" ht="12.75">
      <c r="A569" s="16">
        <v>566</v>
      </c>
      <c r="B569" s="23">
        <v>55</v>
      </c>
      <c r="C569" s="7" t="s">
        <v>1495</v>
      </c>
      <c r="D569" s="17" t="s">
        <v>8</v>
      </c>
      <c r="E569" s="17" t="s">
        <v>103</v>
      </c>
      <c r="F569" s="18" t="s">
        <v>1285</v>
      </c>
      <c r="G569" s="19" t="s">
        <v>2188</v>
      </c>
      <c r="H569" s="20">
        <f t="shared" si="24"/>
        <v>82.73907073570447</v>
      </c>
      <c r="I569" s="21">
        <f t="shared" si="25"/>
        <v>82.73907073570447</v>
      </c>
      <c r="J569" s="22">
        <f t="shared" si="26"/>
        <v>1</v>
      </c>
      <c r="K569" s="5"/>
      <c r="L569" s="5"/>
      <c r="M569" s="5"/>
      <c r="N569" s="5"/>
      <c r="O569" s="5"/>
      <c r="P569" s="5"/>
      <c r="Q569" s="5">
        <v>82.73907073570447</v>
      </c>
      <c r="R569" s="5"/>
      <c r="S569" s="5"/>
      <c r="T569" s="5"/>
      <c r="U569" s="5"/>
    </row>
    <row r="570" spans="1:21" ht="12.75">
      <c r="A570" s="16">
        <v>567</v>
      </c>
      <c r="B570" s="23">
        <v>56</v>
      </c>
      <c r="C570" s="7" t="s">
        <v>618</v>
      </c>
      <c r="D570" s="17" t="s">
        <v>630</v>
      </c>
      <c r="E570" s="17" t="s">
        <v>631</v>
      </c>
      <c r="F570" s="18">
        <v>14</v>
      </c>
      <c r="G570" s="19" t="s">
        <v>2188</v>
      </c>
      <c r="H570" s="20">
        <f t="shared" si="24"/>
        <v>82.72251308900523</v>
      </c>
      <c r="I570" s="21">
        <f t="shared" si="25"/>
        <v>82.72251308900523</v>
      </c>
      <c r="J570" s="22">
        <f t="shared" si="26"/>
        <v>1</v>
      </c>
      <c r="K570" s="5"/>
      <c r="L570" s="5">
        <v>82.72251308900523</v>
      </c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2.75">
      <c r="A571" s="16">
        <v>568</v>
      </c>
      <c r="B571" s="23">
        <v>66</v>
      </c>
      <c r="C571" s="11" t="s">
        <v>2138</v>
      </c>
      <c r="D571" s="11" t="s">
        <v>2041</v>
      </c>
      <c r="E571" s="11"/>
      <c r="F571" s="12">
        <v>13</v>
      </c>
      <c r="G571" s="19" t="s">
        <v>2187</v>
      </c>
      <c r="H571" s="20">
        <f t="shared" si="24"/>
        <v>82.61001215416735</v>
      </c>
      <c r="I571" s="21">
        <f t="shared" si="25"/>
        <v>82.61001215416735</v>
      </c>
      <c r="J571" s="22">
        <f t="shared" si="26"/>
        <v>1</v>
      </c>
      <c r="K571" s="5"/>
      <c r="L571" s="5"/>
      <c r="M571" s="5"/>
      <c r="N571" s="5"/>
      <c r="O571" s="5"/>
      <c r="P571" s="5"/>
      <c r="Q571" s="5"/>
      <c r="R571" s="5">
        <v>82.61001215416735</v>
      </c>
      <c r="S571" s="5"/>
      <c r="T571" s="5"/>
      <c r="U571" s="5"/>
    </row>
    <row r="572" spans="1:21" ht="12.75">
      <c r="A572" s="16">
        <v>569</v>
      </c>
      <c r="B572" s="23">
        <v>57</v>
      </c>
      <c r="C572" s="7" t="s">
        <v>1525</v>
      </c>
      <c r="D572" s="17" t="s">
        <v>31</v>
      </c>
      <c r="E572" s="17" t="s">
        <v>96</v>
      </c>
      <c r="F572" s="18" t="s">
        <v>1285</v>
      </c>
      <c r="G572" s="19" t="s">
        <v>2188</v>
      </c>
      <c r="H572" s="20">
        <f t="shared" si="24"/>
        <v>82.29614209150904</v>
      </c>
      <c r="I572" s="21">
        <f t="shared" si="25"/>
        <v>82.29614209150904</v>
      </c>
      <c r="J572" s="22">
        <f t="shared" si="26"/>
        <v>1</v>
      </c>
      <c r="K572" s="5"/>
      <c r="L572" s="5"/>
      <c r="M572" s="5"/>
      <c r="N572" s="5"/>
      <c r="O572" s="5"/>
      <c r="P572" s="5"/>
      <c r="Q572" s="5">
        <v>82.29614209150904</v>
      </c>
      <c r="R572" s="5"/>
      <c r="S572" s="5"/>
      <c r="T572" s="5"/>
      <c r="U572" s="5"/>
    </row>
    <row r="573" spans="1:21" ht="12.75">
      <c r="A573" s="16">
        <v>570</v>
      </c>
      <c r="B573" s="23">
        <v>67</v>
      </c>
      <c r="C573" s="7" t="s">
        <v>1006</v>
      </c>
      <c r="D573" s="17" t="s">
        <v>3</v>
      </c>
      <c r="E573" s="17" t="s">
        <v>13</v>
      </c>
      <c r="F573" s="18">
        <v>2004</v>
      </c>
      <c r="G573" s="19" t="s">
        <v>2187</v>
      </c>
      <c r="H573" s="20">
        <f t="shared" si="24"/>
        <v>82.29314726278159</v>
      </c>
      <c r="I573" s="21">
        <f t="shared" si="25"/>
        <v>82.29314726278159</v>
      </c>
      <c r="J573" s="22">
        <f t="shared" si="26"/>
        <v>1</v>
      </c>
      <c r="K573" s="5"/>
      <c r="L573" s="5"/>
      <c r="M573" s="5"/>
      <c r="N573" s="5">
        <v>82.29314726278159</v>
      </c>
      <c r="O573" s="5"/>
      <c r="P573" s="5"/>
      <c r="Q573" s="5"/>
      <c r="R573" s="5"/>
      <c r="S573" s="5"/>
      <c r="T573" s="5"/>
      <c r="U573" s="5"/>
    </row>
    <row r="574" spans="1:21" ht="12.75">
      <c r="A574" s="16">
        <v>571</v>
      </c>
      <c r="B574" s="23">
        <v>47</v>
      </c>
      <c r="C574" s="7" t="s">
        <v>1007</v>
      </c>
      <c r="D574" s="17" t="s">
        <v>3</v>
      </c>
      <c r="E574" s="17" t="s">
        <v>16</v>
      </c>
      <c r="F574" s="18">
        <v>1979</v>
      </c>
      <c r="G574" s="19" t="s">
        <v>2192</v>
      </c>
      <c r="H574" s="20">
        <f t="shared" si="24"/>
        <v>82.01102640306674</v>
      </c>
      <c r="I574" s="21">
        <f t="shared" si="25"/>
        <v>82.01102640306674</v>
      </c>
      <c r="J574" s="22">
        <f t="shared" si="26"/>
        <v>1</v>
      </c>
      <c r="K574" s="5"/>
      <c r="L574" s="5"/>
      <c r="M574" s="5"/>
      <c r="N574" s="5">
        <v>82.01102640306674</v>
      </c>
      <c r="O574" s="5"/>
      <c r="P574" s="5"/>
      <c r="Q574" s="5"/>
      <c r="R574" s="5"/>
      <c r="S574" s="5"/>
      <c r="T574" s="5"/>
      <c r="U574" s="5"/>
    </row>
    <row r="575" spans="1:21" ht="12.75">
      <c r="A575" s="16">
        <v>572</v>
      </c>
      <c r="B575" s="23">
        <v>68</v>
      </c>
      <c r="C575" s="7" t="s">
        <v>1008</v>
      </c>
      <c r="D575" s="17" t="s">
        <v>3</v>
      </c>
      <c r="E575" s="17" t="s">
        <v>16</v>
      </c>
      <c r="F575" s="18">
        <v>2005</v>
      </c>
      <c r="G575" s="19" t="s">
        <v>2187</v>
      </c>
      <c r="H575" s="20">
        <f t="shared" si="24"/>
        <v>81.88611793082654</v>
      </c>
      <c r="I575" s="21">
        <f t="shared" si="25"/>
        <v>81.88611793082654</v>
      </c>
      <c r="J575" s="22">
        <f t="shared" si="26"/>
        <v>1</v>
      </c>
      <c r="K575" s="5"/>
      <c r="L575" s="5"/>
      <c r="M575" s="5"/>
      <c r="N575" s="5">
        <v>81.88611793082654</v>
      </c>
      <c r="O575" s="5"/>
      <c r="P575" s="5"/>
      <c r="Q575" s="5"/>
      <c r="R575" s="5"/>
      <c r="S575" s="5"/>
      <c r="T575" s="5"/>
      <c r="U575" s="5"/>
    </row>
    <row r="576" spans="1:21" ht="12.75">
      <c r="A576" s="16">
        <v>573</v>
      </c>
      <c r="B576" s="23">
        <v>69</v>
      </c>
      <c r="C576" s="7" t="s">
        <v>1009</v>
      </c>
      <c r="D576" s="17" t="s">
        <v>27</v>
      </c>
      <c r="E576" s="17" t="s">
        <v>944</v>
      </c>
      <c r="F576" s="18">
        <v>2007</v>
      </c>
      <c r="G576" s="19" t="s">
        <v>2187</v>
      </c>
      <c r="H576" s="20">
        <f t="shared" si="24"/>
        <v>81.59968988241376</v>
      </c>
      <c r="I576" s="21">
        <f t="shared" si="25"/>
        <v>81.59968988241376</v>
      </c>
      <c r="J576" s="22">
        <f t="shared" si="26"/>
        <v>1</v>
      </c>
      <c r="K576" s="5"/>
      <c r="L576" s="5"/>
      <c r="M576" s="5"/>
      <c r="N576" s="5">
        <v>81.59968988241376</v>
      </c>
      <c r="O576" s="5"/>
      <c r="P576" s="5"/>
      <c r="Q576" s="5"/>
      <c r="R576" s="5"/>
      <c r="S576" s="5"/>
      <c r="T576" s="5"/>
      <c r="U576" s="5"/>
    </row>
    <row r="577" spans="1:21" ht="12.75">
      <c r="A577" s="16">
        <v>574</v>
      </c>
      <c r="B577" s="23">
        <v>70</v>
      </c>
      <c r="C577" s="7" t="s">
        <v>619</v>
      </c>
      <c r="D577" s="17" t="s">
        <v>9</v>
      </c>
      <c r="E577" s="17" t="s">
        <v>632</v>
      </c>
      <c r="F577" s="18">
        <v>11</v>
      </c>
      <c r="G577" s="19" t="s">
        <v>2187</v>
      </c>
      <c r="H577" s="20">
        <f t="shared" si="24"/>
        <v>81.41361256544502</v>
      </c>
      <c r="I577" s="21">
        <f t="shared" si="25"/>
        <v>81.41361256544502</v>
      </c>
      <c r="J577" s="22">
        <f t="shared" si="26"/>
        <v>1</v>
      </c>
      <c r="K577" s="5"/>
      <c r="L577" s="5">
        <v>81.41361256544502</v>
      </c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2.75">
      <c r="A578" s="16">
        <v>575</v>
      </c>
      <c r="B578" s="23">
        <v>71</v>
      </c>
      <c r="C578" s="7" t="s">
        <v>620</v>
      </c>
      <c r="D578" s="17" t="s">
        <v>633</v>
      </c>
      <c r="E578" s="17" t="s">
        <v>634</v>
      </c>
      <c r="F578" s="18">
        <v>12</v>
      </c>
      <c r="G578" s="19" t="s">
        <v>2187</v>
      </c>
      <c r="H578" s="20">
        <f t="shared" si="24"/>
        <v>80.89005235602093</v>
      </c>
      <c r="I578" s="21">
        <f t="shared" si="25"/>
        <v>80.89005235602093</v>
      </c>
      <c r="J578" s="22">
        <f t="shared" si="26"/>
        <v>1</v>
      </c>
      <c r="K578" s="5"/>
      <c r="L578" s="5">
        <v>80.89005235602093</v>
      </c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2.75">
      <c r="A579" s="16">
        <v>576</v>
      </c>
      <c r="B579" s="23">
        <v>48</v>
      </c>
      <c r="C579" s="7" t="s">
        <v>1010</v>
      </c>
      <c r="D579" s="17" t="s">
        <v>27</v>
      </c>
      <c r="E579" s="17" t="s">
        <v>944</v>
      </c>
      <c r="F579" s="18">
        <v>1979</v>
      </c>
      <c r="G579" s="19" t="s">
        <v>2192</v>
      </c>
      <c r="H579" s="20">
        <f t="shared" si="24"/>
        <v>78.2056251884395</v>
      </c>
      <c r="I579" s="21">
        <f t="shared" si="25"/>
        <v>78.2056251884395</v>
      </c>
      <c r="J579" s="22">
        <f t="shared" si="26"/>
        <v>1</v>
      </c>
      <c r="K579" s="5"/>
      <c r="L579" s="5"/>
      <c r="M579" s="5"/>
      <c r="N579" s="5">
        <v>78.2056251884395</v>
      </c>
      <c r="O579" s="5"/>
      <c r="P579" s="5"/>
      <c r="Q579" s="5"/>
      <c r="R579" s="5"/>
      <c r="S579" s="5"/>
      <c r="T579" s="5"/>
      <c r="U579" s="5"/>
    </row>
    <row r="580" spans="1:21" ht="12.75">
      <c r="A580" s="16">
        <v>577</v>
      </c>
      <c r="B580" s="23">
        <v>72</v>
      </c>
      <c r="C580" s="7" t="s">
        <v>1360</v>
      </c>
      <c r="D580" s="17" t="s">
        <v>22</v>
      </c>
      <c r="E580" s="17" t="s">
        <v>823</v>
      </c>
      <c r="F580" s="18" t="s">
        <v>1086</v>
      </c>
      <c r="G580" s="19" t="s">
        <v>2187</v>
      </c>
      <c r="H580" s="20">
        <f aca="true" t="shared" si="27" ref="H580:H643">IF(J580=11,SUM(K580:U580)-SMALL(K580:U580,1)-SMALL(K580:U580,2)-SMALL(K580:U580,3),(IF(J580=10,SUM(K580:U580)-SMALL(K580:U580,1)-SMALL(K580:U580,2),(IF(J580=9,SUM(K580:U580)-SMALL(K580:U580,1),SUM(K580:U580))))))</f>
        <v>77.95544137839393</v>
      </c>
      <c r="I580" s="21">
        <f aca="true" t="shared" si="28" ref="I580:I643">SUM(K580:U580)</f>
        <v>77.95544137839393</v>
      </c>
      <c r="J580" s="22">
        <f aca="true" t="shared" si="29" ref="J580:J643">COUNT(K580:U580)</f>
        <v>1</v>
      </c>
      <c r="K580" s="5"/>
      <c r="L580" s="5"/>
      <c r="M580" s="5"/>
      <c r="N580" s="5"/>
      <c r="O580" s="5"/>
      <c r="P580" s="5"/>
      <c r="Q580" s="5">
        <v>77.95544137839393</v>
      </c>
      <c r="R580" s="5"/>
      <c r="S580" s="5"/>
      <c r="T580" s="5"/>
      <c r="U580" s="5"/>
    </row>
    <row r="581" spans="1:21" ht="12.75">
      <c r="A581" s="16">
        <v>578</v>
      </c>
      <c r="B581" s="23">
        <v>73</v>
      </c>
      <c r="C581" s="11" t="s">
        <v>2139</v>
      </c>
      <c r="D581" s="11" t="s">
        <v>2041</v>
      </c>
      <c r="E581" s="11"/>
      <c r="F581" s="12">
        <v>10</v>
      </c>
      <c r="G581" s="19" t="s">
        <v>2187</v>
      </c>
      <c r="H581" s="20">
        <f t="shared" si="27"/>
        <v>77.44830243972677</v>
      </c>
      <c r="I581" s="21">
        <f t="shared" si="28"/>
        <v>77.44830243972677</v>
      </c>
      <c r="J581" s="22">
        <f t="shared" si="29"/>
        <v>1</v>
      </c>
      <c r="K581" s="5"/>
      <c r="L581" s="5"/>
      <c r="M581" s="5"/>
      <c r="N581" s="5"/>
      <c r="O581" s="5"/>
      <c r="P581" s="5"/>
      <c r="Q581" s="5"/>
      <c r="R581" s="5">
        <v>77.44830243972677</v>
      </c>
      <c r="S581" s="5"/>
      <c r="T581" s="5"/>
      <c r="U581" s="5"/>
    </row>
    <row r="582" spans="1:21" ht="12.75">
      <c r="A582" s="16">
        <v>579</v>
      </c>
      <c r="B582" s="23">
        <v>74</v>
      </c>
      <c r="C582" s="7" t="s">
        <v>621</v>
      </c>
      <c r="D582" s="17" t="s">
        <v>630</v>
      </c>
      <c r="E582" s="17" t="s">
        <v>631</v>
      </c>
      <c r="F582" s="18">
        <v>9</v>
      </c>
      <c r="G582" s="19" t="s">
        <v>2187</v>
      </c>
      <c r="H582" s="20">
        <f t="shared" si="27"/>
        <v>77.22513089005234</v>
      </c>
      <c r="I582" s="21">
        <f t="shared" si="28"/>
        <v>77.22513089005234</v>
      </c>
      <c r="J582" s="22">
        <f t="shared" si="29"/>
        <v>1</v>
      </c>
      <c r="K582" s="5"/>
      <c r="L582" s="5">
        <v>77.22513089005234</v>
      </c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2.75">
      <c r="A583" s="16">
        <v>580</v>
      </c>
      <c r="B583" s="23">
        <v>75</v>
      </c>
      <c r="C583" s="11" t="s">
        <v>2140</v>
      </c>
      <c r="D583" s="11" t="s">
        <v>21</v>
      </c>
      <c r="E583" s="11" t="s">
        <v>2042</v>
      </c>
      <c r="F583" s="12">
        <v>10</v>
      </c>
      <c r="G583" s="19" t="s">
        <v>2187</v>
      </c>
      <c r="H583" s="20">
        <f t="shared" si="27"/>
        <v>77.04958646186684</v>
      </c>
      <c r="I583" s="21">
        <f t="shared" si="28"/>
        <v>77.04958646186684</v>
      </c>
      <c r="J583" s="22">
        <f t="shared" si="29"/>
        <v>1</v>
      </c>
      <c r="K583" s="5"/>
      <c r="L583" s="5"/>
      <c r="M583" s="5"/>
      <c r="N583" s="5"/>
      <c r="O583" s="5"/>
      <c r="P583" s="5"/>
      <c r="Q583" s="5"/>
      <c r="R583" s="5">
        <v>77.04958646186684</v>
      </c>
      <c r="S583" s="5"/>
      <c r="T583" s="5"/>
      <c r="U583" s="5"/>
    </row>
    <row r="584" spans="1:21" ht="12.75">
      <c r="A584" s="16">
        <v>581</v>
      </c>
      <c r="B584" s="23">
        <v>76</v>
      </c>
      <c r="C584" s="11" t="s">
        <v>2141</v>
      </c>
      <c r="D584" s="11" t="s">
        <v>2039</v>
      </c>
      <c r="E584" s="11"/>
      <c r="F584" s="12">
        <v>9</v>
      </c>
      <c r="G584" s="19" t="s">
        <v>2187</v>
      </c>
      <c r="H584" s="20">
        <f t="shared" si="27"/>
        <v>76.55685567032138</v>
      </c>
      <c r="I584" s="21">
        <f t="shared" si="28"/>
        <v>76.55685567032138</v>
      </c>
      <c r="J584" s="22">
        <f t="shared" si="29"/>
        <v>1</v>
      </c>
      <c r="K584" s="5"/>
      <c r="L584" s="5"/>
      <c r="M584" s="5"/>
      <c r="N584" s="5"/>
      <c r="O584" s="5"/>
      <c r="P584" s="5"/>
      <c r="Q584" s="5"/>
      <c r="R584" s="5">
        <v>76.55685567032138</v>
      </c>
      <c r="S584" s="5"/>
      <c r="T584" s="5"/>
      <c r="U584" s="5"/>
    </row>
    <row r="585" spans="1:21" ht="12.75">
      <c r="A585" s="16">
        <v>582</v>
      </c>
      <c r="B585" s="23">
        <v>77</v>
      </c>
      <c r="C585" s="11" t="s">
        <v>2142</v>
      </c>
      <c r="D585" s="11" t="s">
        <v>2039</v>
      </c>
      <c r="E585" s="11"/>
      <c r="F585" s="12">
        <v>10</v>
      </c>
      <c r="G585" s="19" t="s">
        <v>2187</v>
      </c>
      <c r="H585" s="20">
        <f t="shared" si="27"/>
        <v>75.08670960856807</v>
      </c>
      <c r="I585" s="21">
        <f t="shared" si="28"/>
        <v>75.08670960856807</v>
      </c>
      <c r="J585" s="22">
        <f t="shared" si="29"/>
        <v>1</v>
      </c>
      <c r="K585" s="5"/>
      <c r="L585" s="5"/>
      <c r="M585" s="5"/>
      <c r="N585" s="5"/>
      <c r="O585" s="5"/>
      <c r="P585" s="5"/>
      <c r="Q585" s="5"/>
      <c r="R585" s="5">
        <v>75.08670960856807</v>
      </c>
      <c r="S585" s="5"/>
      <c r="T585" s="5"/>
      <c r="U585" s="5"/>
    </row>
    <row r="586" spans="1:21" ht="12.75">
      <c r="A586" s="16">
        <v>583</v>
      </c>
      <c r="B586" s="23">
        <v>78</v>
      </c>
      <c r="C586" s="11" t="s">
        <v>2143</v>
      </c>
      <c r="D586" s="11" t="s">
        <v>2039</v>
      </c>
      <c r="E586" s="11"/>
      <c r="F586" s="12">
        <v>10</v>
      </c>
      <c r="G586" s="19" t="s">
        <v>2187</v>
      </c>
      <c r="H586" s="20">
        <f t="shared" si="27"/>
        <v>74.59906069884345</v>
      </c>
      <c r="I586" s="21">
        <f t="shared" si="28"/>
        <v>74.59906069884345</v>
      </c>
      <c r="J586" s="22">
        <f t="shared" si="29"/>
        <v>1</v>
      </c>
      <c r="K586" s="5"/>
      <c r="L586" s="5"/>
      <c r="M586" s="5"/>
      <c r="N586" s="5"/>
      <c r="O586" s="5"/>
      <c r="P586" s="5"/>
      <c r="Q586" s="5"/>
      <c r="R586" s="5">
        <v>74.59906069884345</v>
      </c>
      <c r="S586" s="5"/>
      <c r="T586" s="5"/>
      <c r="U586" s="5"/>
    </row>
    <row r="587" spans="1:21" ht="12.75">
      <c r="A587" s="16">
        <v>584</v>
      </c>
      <c r="B587" s="23">
        <v>79</v>
      </c>
      <c r="C587" s="11" t="s">
        <v>2144</v>
      </c>
      <c r="D587" s="11" t="s">
        <v>2039</v>
      </c>
      <c r="E587" s="11"/>
      <c r="F587" s="12">
        <v>10</v>
      </c>
      <c r="G587" s="19" t="s">
        <v>2187</v>
      </c>
      <c r="H587" s="20">
        <f t="shared" si="27"/>
        <v>74.34411962749809</v>
      </c>
      <c r="I587" s="21">
        <f t="shared" si="28"/>
        <v>74.34411962749809</v>
      </c>
      <c r="J587" s="22">
        <f t="shared" si="29"/>
        <v>1</v>
      </c>
      <c r="K587" s="5"/>
      <c r="L587" s="5"/>
      <c r="M587" s="5"/>
      <c r="N587" s="5"/>
      <c r="O587" s="5"/>
      <c r="P587" s="5"/>
      <c r="Q587" s="5"/>
      <c r="R587" s="5">
        <v>74.34411962749809</v>
      </c>
      <c r="S587" s="5"/>
      <c r="T587" s="5"/>
      <c r="U587" s="5"/>
    </row>
    <row r="588" spans="1:21" ht="12.75">
      <c r="A588" s="16">
        <v>585</v>
      </c>
      <c r="B588" s="23">
        <v>80</v>
      </c>
      <c r="C588" s="11" t="s">
        <v>2145</v>
      </c>
      <c r="D588" s="11" t="s">
        <v>2039</v>
      </c>
      <c r="E588" s="11"/>
      <c r="F588" s="12">
        <v>10</v>
      </c>
      <c r="G588" s="19" t="s">
        <v>2187</v>
      </c>
      <c r="H588" s="20">
        <f t="shared" si="27"/>
        <v>74.14020911943693</v>
      </c>
      <c r="I588" s="21">
        <f t="shared" si="28"/>
        <v>74.14020911943693</v>
      </c>
      <c r="J588" s="22">
        <f t="shared" si="29"/>
        <v>1</v>
      </c>
      <c r="K588" s="5"/>
      <c r="L588" s="5"/>
      <c r="M588" s="5"/>
      <c r="N588" s="5"/>
      <c r="O588" s="5"/>
      <c r="P588" s="5"/>
      <c r="Q588" s="5"/>
      <c r="R588" s="5">
        <v>74.14020911943693</v>
      </c>
      <c r="S588" s="5"/>
      <c r="T588" s="5"/>
      <c r="U588" s="5"/>
    </row>
    <row r="589" spans="1:21" ht="12.75">
      <c r="A589" s="16">
        <v>586</v>
      </c>
      <c r="B589" s="23">
        <v>54</v>
      </c>
      <c r="C589" s="7" t="s">
        <v>1011</v>
      </c>
      <c r="D589" s="17" t="s">
        <v>3</v>
      </c>
      <c r="E589" s="17" t="s">
        <v>104</v>
      </c>
      <c r="F589" s="18">
        <v>1985</v>
      </c>
      <c r="G589" s="19" t="s">
        <v>2191</v>
      </c>
      <c r="H589" s="20">
        <f t="shared" si="27"/>
        <v>73.74337769737691</v>
      </c>
      <c r="I589" s="21">
        <f t="shared" si="28"/>
        <v>73.74337769737691</v>
      </c>
      <c r="J589" s="22">
        <f t="shared" si="29"/>
        <v>1</v>
      </c>
      <c r="K589" s="5"/>
      <c r="L589" s="5"/>
      <c r="M589" s="5"/>
      <c r="N589" s="5">
        <v>73.74337769737691</v>
      </c>
      <c r="O589" s="5"/>
      <c r="P589" s="5"/>
      <c r="Q589" s="5"/>
      <c r="R589" s="5"/>
      <c r="S589" s="5"/>
      <c r="T589" s="5"/>
      <c r="U589" s="5"/>
    </row>
    <row r="590" spans="1:21" ht="12.75">
      <c r="A590" s="16">
        <v>587</v>
      </c>
      <c r="B590" s="23">
        <v>81</v>
      </c>
      <c r="C590" s="11" t="s">
        <v>2146</v>
      </c>
      <c r="D590" s="11" t="s">
        <v>21</v>
      </c>
      <c r="E590" s="11" t="s">
        <v>2042</v>
      </c>
      <c r="F590" s="12">
        <v>9</v>
      </c>
      <c r="G590" s="19" t="s">
        <v>2187</v>
      </c>
      <c r="H590" s="20">
        <f t="shared" si="27"/>
        <v>71.81249550041714</v>
      </c>
      <c r="I590" s="21">
        <f t="shared" si="28"/>
        <v>71.81249550041714</v>
      </c>
      <c r="J590" s="22">
        <f t="shared" si="29"/>
        <v>1</v>
      </c>
      <c r="K590" s="5"/>
      <c r="L590" s="5"/>
      <c r="M590" s="5"/>
      <c r="N590" s="5"/>
      <c r="O590" s="5"/>
      <c r="P590" s="5"/>
      <c r="Q590" s="5"/>
      <c r="R590" s="5">
        <v>71.81249550041714</v>
      </c>
      <c r="S590" s="5"/>
      <c r="T590" s="5"/>
      <c r="U590" s="5"/>
    </row>
    <row r="591" spans="1:21" ht="12.75">
      <c r="A591" s="16">
        <v>588</v>
      </c>
      <c r="B591" s="23">
        <v>82</v>
      </c>
      <c r="C591" s="11" t="s">
        <v>2147</v>
      </c>
      <c r="D591" s="11" t="s">
        <v>21</v>
      </c>
      <c r="E591" s="11" t="s">
        <v>2042</v>
      </c>
      <c r="F591" s="12">
        <v>10</v>
      </c>
      <c r="G591" s="19" t="s">
        <v>2187</v>
      </c>
      <c r="H591" s="20">
        <f t="shared" si="27"/>
        <v>69.90890726836146</v>
      </c>
      <c r="I591" s="21">
        <f t="shared" si="28"/>
        <v>69.90890726836146</v>
      </c>
      <c r="J591" s="22">
        <f t="shared" si="29"/>
        <v>1</v>
      </c>
      <c r="K591" s="5"/>
      <c r="L591" s="5"/>
      <c r="M591" s="5"/>
      <c r="N591" s="5"/>
      <c r="O591" s="5"/>
      <c r="P591" s="5"/>
      <c r="Q591" s="5"/>
      <c r="R591" s="5">
        <v>69.90890726836146</v>
      </c>
      <c r="S591" s="5"/>
      <c r="T591" s="5"/>
      <c r="U591" s="5"/>
    </row>
    <row r="592" spans="1:21" ht="12.75">
      <c r="A592" s="16">
        <v>589</v>
      </c>
      <c r="B592" s="23">
        <v>58</v>
      </c>
      <c r="C592" s="7" t="s">
        <v>1012</v>
      </c>
      <c r="D592" s="17" t="s">
        <v>22</v>
      </c>
      <c r="E592" s="17" t="s">
        <v>823</v>
      </c>
      <c r="F592" s="18">
        <v>2000</v>
      </c>
      <c r="G592" s="19" t="s">
        <v>2188</v>
      </c>
      <c r="H592" s="20">
        <f t="shared" si="27"/>
        <v>69.90782616186415</v>
      </c>
      <c r="I592" s="21">
        <f t="shared" si="28"/>
        <v>69.90782616186415</v>
      </c>
      <c r="J592" s="22">
        <f t="shared" si="29"/>
        <v>1</v>
      </c>
      <c r="K592" s="5"/>
      <c r="L592" s="5"/>
      <c r="M592" s="5"/>
      <c r="N592" s="5">
        <v>69.90782616186415</v>
      </c>
      <c r="O592" s="5"/>
      <c r="P592" s="5"/>
      <c r="Q592" s="5"/>
      <c r="R592" s="5"/>
      <c r="S592" s="5"/>
      <c r="T592" s="5"/>
      <c r="U592" s="5"/>
    </row>
    <row r="593" spans="1:21" ht="12.75">
      <c r="A593" s="16">
        <v>590</v>
      </c>
      <c r="B593" s="23">
        <v>12</v>
      </c>
      <c r="C593" s="7" t="s">
        <v>1013</v>
      </c>
      <c r="D593" s="17" t="s">
        <v>3</v>
      </c>
      <c r="E593" s="17" t="s">
        <v>945</v>
      </c>
      <c r="F593" s="18">
        <v>1965</v>
      </c>
      <c r="G593" s="19" t="s">
        <v>2196</v>
      </c>
      <c r="H593" s="20">
        <f t="shared" si="27"/>
        <v>69.56755825472715</v>
      </c>
      <c r="I593" s="21">
        <f t="shared" si="28"/>
        <v>69.56755825472715</v>
      </c>
      <c r="J593" s="22">
        <f t="shared" si="29"/>
        <v>1</v>
      </c>
      <c r="K593" s="5"/>
      <c r="L593" s="5"/>
      <c r="M593" s="5"/>
      <c r="N593" s="5">
        <v>69.56755825472715</v>
      </c>
      <c r="O593" s="5"/>
      <c r="P593" s="5"/>
      <c r="Q593" s="5"/>
      <c r="R593" s="5"/>
      <c r="S593" s="5"/>
      <c r="T593" s="5"/>
      <c r="U593" s="5"/>
    </row>
    <row r="594" spans="1:21" ht="12.75">
      <c r="A594" s="16">
        <v>591</v>
      </c>
      <c r="B594" s="23">
        <v>16</v>
      </c>
      <c r="C594" s="7" t="s">
        <v>1058</v>
      </c>
      <c r="D594" s="17" t="s">
        <v>3</v>
      </c>
      <c r="E594" s="17" t="s">
        <v>16</v>
      </c>
      <c r="F594" s="18">
        <v>1970</v>
      </c>
      <c r="G594" s="19" t="s">
        <v>2194</v>
      </c>
      <c r="H594" s="20">
        <f t="shared" si="27"/>
        <v>69.4964896412112</v>
      </c>
      <c r="I594" s="21">
        <f t="shared" si="28"/>
        <v>69.4964896412112</v>
      </c>
      <c r="J594" s="22">
        <f t="shared" si="29"/>
        <v>1</v>
      </c>
      <c r="K594" s="5"/>
      <c r="L594" s="5"/>
      <c r="M594" s="5"/>
      <c r="N594" s="5">
        <v>69.4964896412112</v>
      </c>
      <c r="O594" s="5"/>
      <c r="P594" s="5"/>
      <c r="Q594" s="5"/>
      <c r="R594" s="5"/>
      <c r="S594" s="5"/>
      <c r="T594" s="5"/>
      <c r="U594" s="5"/>
    </row>
    <row r="595" spans="1:21" ht="12.75">
      <c r="A595" s="16">
        <v>592</v>
      </c>
      <c r="B595" s="23">
        <v>63</v>
      </c>
      <c r="C595" s="7" t="s">
        <v>1057</v>
      </c>
      <c r="D595" s="17" t="s">
        <v>3</v>
      </c>
      <c r="E595" s="17" t="s">
        <v>16</v>
      </c>
      <c r="F595" s="18">
        <v>1996</v>
      </c>
      <c r="G595" s="19" t="s">
        <v>2190</v>
      </c>
      <c r="H595" s="20">
        <f t="shared" si="27"/>
        <v>69.43618899944008</v>
      </c>
      <c r="I595" s="21">
        <f t="shared" si="28"/>
        <v>69.43618899944008</v>
      </c>
      <c r="J595" s="22">
        <f t="shared" si="29"/>
        <v>1</v>
      </c>
      <c r="K595" s="5"/>
      <c r="L595" s="5"/>
      <c r="M595" s="5"/>
      <c r="N595" s="5">
        <v>69.43618899944008</v>
      </c>
      <c r="O595" s="5"/>
      <c r="P595" s="5"/>
      <c r="Q595" s="5"/>
      <c r="R595" s="5"/>
      <c r="S595" s="5"/>
      <c r="T595" s="5"/>
      <c r="U595" s="5"/>
    </row>
    <row r="596" spans="1:21" ht="12.75">
      <c r="A596" s="16">
        <v>593</v>
      </c>
      <c r="B596" s="23">
        <v>83</v>
      </c>
      <c r="C596" s="7" t="s">
        <v>622</v>
      </c>
      <c r="D596" s="17" t="s">
        <v>9</v>
      </c>
      <c r="E596" s="17" t="s">
        <v>632</v>
      </c>
      <c r="F596" s="18">
        <v>9</v>
      </c>
      <c r="G596" s="19" t="s">
        <v>2187</v>
      </c>
      <c r="H596" s="20">
        <f t="shared" si="27"/>
        <v>69.37172774869107</v>
      </c>
      <c r="I596" s="21">
        <f t="shared" si="28"/>
        <v>69.37172774869107</v>
      </c>
      <c r="J596" s="22">
        <f t="shared" si="29"/>
        <v>1</v>
      </c>
      <c r="K596" s="5"/>
      <c r="L596" s="5">
        <v>69.37172774869107</v>
      </c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2.75">
      <c r="A597" s="16">
        <v>594</v>
      </c>
      <c r="B597" s="23">
        <v>5</v>
      </c>
      <c r="C597" s="7" t="s">
        <v>1040</v>
      </c>
      <c r="D597" s="17" t="s">
        <v>8</v>
      </c>
      <c r="E597" s="17" t="s">
        <v>100</v>
      </c>
      <c r="F597" s="18">
        <v>1961</v>
      </c>
      <c r="G597" s="19" t="s">
        <v>2195</v>
      </c>
      <c r="H597" s="20">
        <f t="shared" si="27"/>
        <v>69.36512038592411</v>
      </c>
      <c r="I597" s="21">
        <f t="shared" si="28"/>
        <v>69.36512038592411</v>
      </c>
      <c r="J597" s="22">
        <f t="shared" si="29"/>
        <v>1</v>
      </c>
      <c r="K597" s="5"/>
      <c r="L597" s="5"/>
      <c r="M597" s="5"/>
      <c r="N597" s="5">
        <v>69.36512038592411</v>
      </c>
      <c r="O597" s="5"/>
      <c r="P597" s="5"/>
      <c r="Q597" s="5"/>
      <c r="R597" s="5"/>
      <c r="S597" s="5"/>
      <c r="T597" s="5"/>
      <c r="U597" s="5"/>
    </row>
    <row r="598" spans="1:21" ht="12.75">
      <c r="A598" s="16">
        <v>595</v>
      </c>
      <c r="B598" s="23">
        <v>30</v>
      </c>
      <c r="C598" s="7" t="s">
        <v>1014</v>
      </c>
      <c r="D598" s="17" t="s">
        <v>31</v>
      </c>
      <c r="E598" s="17" t="s">
        <v>96</v>
      </c>
      <c r="F598" s="18">
        <v>1972</v>
      </c>
      <c r="G598" s="19" t="s">
        <v>2193</v>
      </c>
      <c r="H598" s="20">
        <f t="shared" si="27"/>
        <v>68.78364991170264</v>
      </c>
      <c r="I598" s="21">
        <f t="shared" si="28"/>
        <v>68.78364991170264</v>
      </c>
      <c r="J598" s="22">
        <f t="shared" si="29"/>
        <v>1</v>
      </c>
      <c r="K598" s="5"/>
      <c r="L598" s="5"/>
      <c r="M598" s="5"/>
      <c r="N598" s="5">
        <v>68.78364991170264</v>
      </c>
      <c r="O598" s="5"/>
      <c r="P598" s="5"/>
      <c r="Q598" s="5"/>
      <c r="R598" s="5"/>
      <c r="S598" s="5"/>
      <c r="T598" s="5"/>
      <c r="U598" s="5"/>
    </row>
    <row r="599" spans="1:21" ht="12.75">
      <c r="A599" s="16">
        <v>596</v>
      </c>
      <c r="B599" s="23">
        <v>17</v>
      </c>
      <c r="C599" s="7" t="s">
        <v>1015</v>
      </c>
      <c r="D599" s="17" t="s">
        <v>3</v>
      </c>
      <c r="E599" s="17" t="s">
        <v>16</v>
      </c>
      <c r="F599" s="18">
        <v>1967</v>
      </c>
      <c r="G599" s="19" t="s">
        <v>2194</v>
      </c>
      <c r="H599" s="20">
        <f t="shared" si="27"/>
        <v>68.57044407115475</v>
      </c>
      <c r="I599" s="21">
        <f t="shared" si="28"/>
        <v>68.57044407115475</v>
      </c>
      <c r="J599" s="22">
        <f t="shared" si="29"/>
        <v>1</v>
      </c>
      <c r="K599" s="5"/>
      <c r="L599" s="5"/>
      <c r="M599" s="5"/>
      <c r="N599" s="5">
        <v>68.57044407115475</v>
      </c>
      <c r="O599" s="5"/>
      <c r="P599" s="5"/>
      <c r="Q599" s="5"/>
      <c r="R599" s="5"/>
      <c r="S599" s="5"/>
      <c r="T599" s="5"/>
      <c r="U599" s="5"/>
    </row>
    <row r="600" spans="1:21" ht="12.75">
      <c r="A600" s="16">
        <v>597</v>
      </c>
      <c r="B600" s="23">
        <v>84</v>
      </c>
      <c r="C600" s="11" t="s">
        <v>2148</v>
      </c>
      <c r="D600" s="11" t="s">
        <v>2037</v>
      </c>
      <c r="E600" s="11"/>
      <c r="F600" s="12">
        <v>13</v>
      </c>
      <c r="G600" s="19" t="s">
        <v>2187</v>
      </c>
      <c r="H600" s="20">
        <f t="shared" si="27"/>
        <v>67.56700672925851</v>
      </c>
      <c r="I600" s="21">
        <f t="shared" si="28"/>
        <v>67.56700672925851</v>
      </c>
      <c r="J600" s="22">
        <f t="shared" si="29"/>
        <v>1</v>
      </c>
      <c r="K600" s="5"/>
      <c r="L600" s="5"/>
      <c r="M600" s="5"/>
      <c r="N600" s="5"/>
      <c r="O600" s="5"/>
      <c r="P600" s="5"/>
      <c r="Q600" s="5"/>
      <c r="R600" s="5">
        <v>67.56700672925851</v>
      </c>
      <c r="S600" s="5"/>
      <c r="T600" s="5"/>
      <c r="U600" s="5"/>
    </row>
    <row r="601" spans="1:21" ht="12.75">
      <c r="A601" s="16">
        <v>598</v>
      </c>
      <c r="B601" s="23">
        <v>13</v>
      </c>
      <c r="C601" s="7" t="s">
        <v>1097</v>
      </c>
      <c r="D601" s="17" t="s">
        <v>3</v>
      </c>
      <c r="E601" s="17" t="s">
        <v>16</v>
      </c>
      <c r="F601" s="18">
        <v>1962</v>
      </c>
      <c r="G601" s="19" t="s">
        <v>2196</v>
      </c>
      <c r="H601" s="20">
        <f t="shared" si="27"/>
        <v>67.15768617823147</v>
      </c>
      <c r="I601" s="21">
        <f t="shared" si="28"/>
        <v>67.15768617823147</v>
      </c>
      <c r="J601" s="22">
        <f t="shared" si="29"/>
        <v>1</v>
      </c>
      <c r="K601" s="5"/>
      <c r="L601" s="5"/>
      <c r="M601" s="5"/>
      <c r="N601" s="5">
        <v>67.15768617823147</v>
      </c>
      <c r="O601" s="5"/>
      <c r="P601" s="5"/>
      <c r="Q601" s="5"/>
      <c r="R601" s="5"/>
      <c r="S601" s="5"/>
      <c r="T601" s="5"/>
      <c r="U601" s="5"/>
    </row>
    <row r="602" spans="1:21" ht="12.75">
      <c r="A602" s="16">
        <v>599</v>
      </c>
      <c r="B602" s="23">
        <v>85</v>
      </c>
      <c r="C602" s="7" t="s">
        <v>1016</v>
      </c>
      <c r="D602" s="17" t="s">
        <v>3</v>
      </c>
      <c r="E602" s="17" t="s">
        <v>16</v>
      </c>
      <c r="F602" s="18">
        <v>2007</v>
      </c>
      <c r="G602" s="19" t="s">
        <v>2187</v>
      </c>
      <c r="H602" s="20">
        <f t="shared" si="27"/>
        <v>65.84830081405866</v>
      </c>
      <c r="I602" s="21">
        <f t="shared" si="28"/>
        <v>65.84830081405866</v>
      </c>
      <c r="J602" s="22">
        <f t="shared" si="29"/>
        <v>1</v>
      </c>
      <c r="K602" s="5"/>
      <c r="L602" s="5"/>
      <c r="M602" s="5"/>
      <c r="N602" s="5">
        <v>65.84830081405866</v>
      </c>
      <c r="O602" s="5"/>
      <c r="P602" s="5"/>
      <c r="Q602" s="5"/>
      <c r="R602" s="5"/>
      <c r="S602" s="5"/>
      <c r="T602" s="5"/>
      <c r="U602" s="5"/>
    </row>
    <row r="603" spans="1:21" ht="12.75">
      <c r="A603" s="16">
        <v>600</v>
      </c>
      <c r="B603" s="23">
        <v>6</v>
      </c>
      <c r="C603" s="7" t="s">
        <v>1017</v>
      </c>
      <c r="D603" s="17" t="s">
        <v>21</v>
      </c>
      <c r="E603" s="17" t="s">
        <v>92</v>
      </c>
      <c r="F603" s="18">
        <v>1957</v>
      </c>
      <c r="G603" s="19" t="s">
        <v>2195</v>
      </c>
      <c r="H603" s="20">
        <f t="shared" si="27"/>
        <v>65.69108842658399</v>
      </c>
      <c r="I603" s="21">
        <f t="shared" si="28"/>
        <v>65.69108842658399</v>
      </c>
      <c r="J603" s="22">
        <f t="shared" si="29"/>
        <v>1</v>
      </c>
      <c r="K603" s="5"/>
      <c r="L603" s="5"/>
      <c r="M603" s="5"/>
      <c r="N603" s="5">
        <v>65.69108842658399</v>
      </c>
      <c r="O603" s="5"/>
      <c r="P603" s="5"/>
      <c r="Q603" s="5"/>
      <c r="R603" s="5"/>
      <c r="S603" s="5"/>
      <c r="T603" s="5"/>
      <c r="U603" s="5"/>
    </row>
    <row r="604" spans="1:21" ht="12.75">
      <c r="A604" s="16">
        <v>601</v>
      </c>
      <c r="B604" s="23">
        <v>4</v>
      </c>
      <c r="C604" s="7" t="s">
        <v>1018</v>
      </c>
      <c r="D604" s="17" t="s">
        <v>3</v>
      </c>
      <c r="E604" s="17" t="s">
        <v>16</v>
      </c>
      <c r="F604" s="18">
        <v>1953</v>
      </c>
      <c r="G604" s="19" t="s">
        <v>2199</v>
      </c>
      <c r="H604" s="20">
        <f t="shared" si="27"/>
        <v>65.35728130249387</v>
      </c>
      <c r="I604" s="21">
        <f t="shared" si="28"/>
        <v>65.35728130249387</v>
      </c>
      <c r="J604" s="22">
        <f t="shared" si="29"/>
        <v>1</v>
      </c>
      <c r="K604" s="5"/>
      <c r="L604" s="5"/>
      <c r="M604" s="5"/>
      <c r="N604" s="5">
        <v>65.35728130249387</v>
      </c>
      <c r="O604" s="5"/>
      <c r="P604" s="5"/>
      <c r="Q604" s="5"/>
      <c r="R604" s="5"/>
      <c r="S604" s="5"/>
      <c r="T604" s="5"/>
      <c r="U604" s="5"/>
    </row>
    <row r="605" spans="1:21" ht="12.75">
      <c r="A605" s="16">
        <v>602</v>
      </c>
      <c r="B605" s="23">
        <v>18</v>
      </c>
      <c r="C605" s="7" t="s">
        <v>1019</v>
      </c>
      <c r="D605" s="17" t="s">
        <v>8</v>
      </c>
      <c r="E605" s="17" t="s">
        <v>946</v>
      </c>
      <c r="F605" s="18">
        <v>1967</v>
      </c>
      <c r="G605" s="19" t="s">
        <v>2194</v>
      </c>
      <c r="H605" s="20">
        <f t="shared" si="27"/>
        <v>65.21729766981092</v>
      </c>
      <c r="I605" s="21">
        <f t="shared" si="28"/>
        <v>65.21729766981092</v>
      </c>
      <c r="J605" s="22">
        <f t="shared" si="29"/>
        <v>1</v>
      </c>
      <c r="K605" s="5"/>
      <c r="L605" s="5"/>
      <c r="M605" s="5"/>
      <c r="N605" s="5">
        <v>65.21729766981092</v>
      </c>
      <c r="O605" s="5"/>
      <c r="P605" s="5"/>
      <c r="Q605" s="5"/>
      <c r="R605" s="5"/>
      <c r="S605" s="5"/>
      <c r="T605" s="5"/>
      <c r="U605" s="5"/>
    </row>
    <row r="606" spans="1:21" ht="12.75">
      <c r="A606" s="16">
        <v>603</v>
      </c>
      <c r="B606" s="23">
        <v>19</v>
      </c>
      <c r="C606" s="7" t="s">
        <v>1031</v>
      </c>
      <c r="D606" s="17" t="s">
        <v>8</v>
      </c>
      <c r="E606" s="17" t="s">
        <v>946</v>
      </c>
      <c r="F606" s="18">
        <v>1971</v>
      </c>
      <c r="G606" s="19" t="s">
        <v>2194</v>
      </c>
      <c r="H606" s="20">
        <f t="shared" si="27"/>
        <v>64.65736313907915</v>
      </c>
      <c r="I606" s="21">
        <f t="shared" si="28"/>
        <v>64.65736313907915</v>
      </c>
      <c r="J606" s="22">
        <f t="shared" si="29"/>
        <v>1</v>
      </c>
      <c r="K606" s="5"/>
      <c r="L606" s="5"/>
      <c r="M606" s="5"/>
      <c r="N606" s="5">
        <v>64.65736313907915</v>
      </c>
      <c r="O606" s="5"/>
      <c r="P606" s="5"/>
      <c r="Q606" s="5"/>
      <c r="R606" s="5"/>
      <c r="S606" s="5"/>
      <c r="T606" s="5"/>
      <c r="U606" s="5"/>
    </row>
    <row r="607" spans="1:21" ht="12.75">
      <c r="A607" s="16">
        <v>604</v>
      </c>
      <c r="B607" s="23">
        <v>5</v>
      </c>
      <c r="C607" s="7" t="s">
        <v>1020</v>
      </c>
      <c r="D607" s="17" t="s">
        <v>3</v>
      </c>
      <c r="E607" s="17" t="s">
        <v>16</v>
      </c>
      <c r="F607" s="18">
        <v>1955</v>
      </c>
      <c r="G607" s="19" t="s">
        <v>2199</v>
      </c>
      <c r="H607" s="20">
        <f t="shared" si="27"/>
        <v>64.1405004953267</v>
      </c>
      <c r="I607" s="21">
        <f t="shared" si="28"/>
        <v>64.1405004953267</v>
      </c>
      <c r="J607" s="22">
        <f t="shared" si="29"/>
        <v>1</v>
      </c>
      <c r="K607" s="5"/>
      <c r="L607" s="5"/>
      <c r="M607" s="5"/>
      <c r="N607" s="5">
        <v>64.1405004953267</v>
      </c>
      <c r="O607" s="5"/>
      <c r="P607" s="5"/>
      <c r="Q607" s="5"/>
      <c r="R607" s="5"/>
      <c r="S607" s="5"/>
      <c r="T607" s="5"/>
      <c r="U607" s="5"/>
    </row>
    <row r="608" spans="1:21" ht="12.75">
      <c r="A608" s="16">
        <v>605</v>
      </c>
      <c r="B608" s="23">
        <v>86</v>
      </c>
      <c r="C608" s="7" t="s">
        <v>623</v>
      </c>
      <c r="D608" s="17" t="s">
        <v>21</v>
      </c>
      <c r="E608" s="17" t="s">
        <v>92</v>
      </c>
      <c r="F608" s="18">
        <v>11</v>
      </c>
      <c r="G608" s="19" t="s">
        <v>2187</v>
      </c>
      <c r="H608" s="20">
        <f t="shared" si="27"/>
        <v>63.61256544502618</v>
      </c>
      <c r="I608" s="21">
        <f t="shared" si="28"/>
        <v>63.61256544502618</v>
      </c>
      <c r="J608" s="22">
        <f t="shared" si="29"/>
        <v>1</v>
      </c>
      <c r="K608" s="5"/>
      <c r="L608" s="5">
        <v>63.61256544502618</v>
      </c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2.75">
      <c r="A609" s="16">
        <v>606</v>
      </c>
      <c r="B609" s="23">
        <v>87</v>
      </c>
      <c r="C609" s="7" t="s">
        <v>624</v>
      </c>
      <c r="D609" s="17" t="s">
        <v>21</v>
      </c>
      <c r="E609" s="17" t="s">
        <v>92</v>
      </c>
      <c r="F609" s="18">
        <v>11</v>
      </c>
      <c r="G609" s="19" t="s">
        <v>2187</v>
      </c>
      <c r="H609" s="20">
        <f t="shared" si="27"/>
        <v>63.61256544502618</v>
      </c>
      <c r="I609" s="21">
        <f t="shared" si="28"/>
        <v>63.61256544502618</v>
      </c>
      <c r="J609" s="22">
        <f t="shared" si="29"/>
        <v>1</v>
      </c>
      <c r="K609" s="5"/>
      <c r="L609" s="5">
        <v>63.61256544502618</v>
      </c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2.75">
      <c r="A610" s="16">
        <v>607</v>
      </c>
      <c r="B610" s="23">
        <v>31</v>
      </c>
      <c r="C610" s="7" t="s">
        <v>1021</v>
      </c>
      <c r="D610" s="17" t="s">
        <v>3</v>
      </c>
      <c r="E610" s="17" t="s">
        <v>16</v>
      </c>
      <c r="F610" s="18">
        <v>1976</v>
      </c>
      <c r="G610" s="19" t="s">
        <v>2193</v>
      </c>
      <c r="H610" s="20">
        <f t="shared" si="27"/>
        <v>63.11323599086875</v>
      </c>
      <c r="I610" s="21">
        <f t="shared" si="28"/>
        <v>63.11323599086875</v>
      </c>
      <c r="J610" s="22">
        <f t="shared" si="29"/>
        <v>1</v>
      </c>
      <c r="K610" s="5"/>
      <c r="L610" s="5"/>
      <c r="M610" s="5"/>
      <c r="N610" s="5">
        <v>63.11323599086875</v>
      </c>
      <c r="O610" s="5"/>
      <c r="P610" s="5"/>
      <c r="Q610" s="5"/>
      <c r="R610" s="5"/>
      <c r="S610" s="5"/>
      <c r="T610" s="5"/>
      <c r="U610" s="5"/>
    </row>
    <row r="611" spans="1:21" ht="12.75">
      <c r="A611" s="16">
        <v>608</v>
      </c>
      <c r="B611" s="23">
        <v>32</v>
      </c>
      <c r="C611" s="7" t="s">
        <v>1022</v>
      </c>
      <c r="D611" s="17" t="s">
        <v>22</v>
      </c>
      <c r="E611" s="17" t="s">
        <v>823</v>
      </c>
      <c r="F611" s="18">
        <v>1975</v>
      </c>
      <c r="G611" s="19" t="s">
        <v>2193</v>
      </c>
      <c r="H611" s="20">
        <f t="shared" si="27"/>
        <v>54.72498600163675</v>
      </c>
      <c r="I611" s="21">
        <f t="shared" si="28"/>
        <v>54.72498600163675</v>
      </c>
      <c r="J611" s="22">
        <f t="shared" si="29"/>
        <v>1</v>
      </c>
      <c r="K611" s="5"/>
      <c r="L611" s="5"/>
      <c r="M611" s="5"/>
      <c r="N611" s="5">
        <v>54.72498600163675</v>
      </c>
      <c r="O611" s="5"/>
      <c r="P611" s="5"/>
      <c r="Q611" s="5"/>
      <c r="R611" s="5"/>
      <c r="S611" s="5"/>
      <c r="T611" s="5"/>
      <c r="U611" s="5"/>
    </row>
    <row r="612" spans="1:21" ht="12.75">
      <c r="A612" s="16">
        <v>609</v>
      </c>
      <c r="B612" s="23">
        <v>6</v>
      </c>
      <c r="C612" s="7" t="s">
        <v>1023</v>
      </c>
      <c r="D612" s="17" t="s">
        <v>31</v>
      </c>
      <c r="E612" s="17" t="s">
        <v>96</v>
      </c>
      <c r="F612" s="18">
        <v>1953</v>
      </c>
      <c r="G612" s="19" t="s">
        <v>2199</v>
      </c>
      <c r="H612" s="20">
        <f t="shared" si="27"/>
        <v>53.062411164233104</v>
      </c>
      <c r="I612" s="21">
        <f t="shared" si="28"/>
        <v>53.062411164233104</v>
      </c>
      <c r="J612" s="22">
        <f t="shared" si="29"/>
        <v>1</v>
      </c>
      <c r="K612" s="5"/>
      <c r="L612" s="5"/>
      <c r="M612" s="5"/>
      <c r="N612" s="5">
        <v>53.062411164233104</v>
      </c>
      <c r="O612" s="5"/>
      <c r="P612" s="5"/>
      <c r="Q612" s="5"/>
      <c r="R612" s="5"/>
      <c r="S612" s="5"/>
      <c r="T612" s="5"/>
      <c r="U612" s="5"/>
    </row>
    <row r="613" spans="1:21" ht="12.75">
      <c r="A613" s="16">
        <v>610</v>
      </c>
      <c r="B613" s="23">
        <v>7</v>
      </c>
      <c r="C613" s="7" t="s">
        <v>1053</v>
      </c>
      <c r="D613" s="17" t="s">
        <v>31</v>
      </c>
      <c r="E613" s="17" t="s">
        <v>96</v>
      </c>
      <c r="F613" s="18">
        <v>1959</v>
      </c>
      <c r="G613" s="19" t="s">
        <v>2195</v>
      </c>
      <c r="H613" s="20">
        <f t="shared" si="27"/>
        <v>52.10406167894217</v>
      </c>
      <c r="I613" s="21">
        <f t="shared" si="28"/>
        <v>52.10406167894217</v>
      </c>
      <c r="J613" s="22">
        <f t="shared" si="29"/>
        <v>1</v>
      </c>
      <c r="K613" s="5"/>
      <c r="L613" s="5"/>
      <c r="M613" s="5"/>
      <c r="N613" s="5">
        <v>52.10406167894217</v>
      </c>
      <c r="O613" s="5"/>
      <c r="P613" s="5"/>
      <c r="Q613" s="5"/>
      <c r="R613" s="5"/>
      <c r="S613" s="5"/>
      <c r="T613" s="5"/>
      <c r="U613" s="5"/>
    </row>
    <row r="614" spans="1:21" ht="12.75">
      <c r="A614" s="16">
        <v>611</v>
      </c>
      <c r="B614" s="23">
        <v>33</v>
      </c>
      <c r="C614" s="7" t="s">
        <v>1024</v>
      </c>
      <c r="D614" s="17" t="s">
        <v>31</v>
      </c>
      <c r="E614" s="17" t="s">
        <v>96</v>
      </c>
      <c r="F614" s="18">
        <v>1972</v>
      </c>
      <c r="G614" s="19" t="s">
        <v>2193</v>
      </c>
      <c r="H614" s="20">
        <f t="shared" si="27"/>
        <v>52.02653228237929</v>
      </c>
      <c r="I614" s="21">
        <f t="shared" si="28"/>
        <v>52.02653228237929</v>
      </c>
      <c r="J614" s="22">
        <f t="shared" si="29"/>
        <v>1</v>
      </c>
      <c r="K614" s="5"/>
      <c r="L614" s="5"/>
      <c r="M614" s="5"/>
      <c r="N614" s="5">
        <v>52.02653228237929</v>
      </c>
      <c r="O614" s="5"/>
      <c r="P614" s="5"/>
      <c r="Q614" s="5"/>
      <c r="R614" s="5"/>
      <c r="S614" s="5"/>
      <c r="T614" s="5"/>
      <c r="U614" s="5"/>
    </row>
    <row r="615" spans="1:21" ht="12.75">
      <c r="A615" s="16">
        <v>612</v>
      </c>
      <c r="B615" s="23">
        <v>49</v>
      </c>
      <c r="C615" s="7" t="s">
        <v>1025</v>
      </c>
      <c r="D615" s="17" t="s">
        <v>8</v>
      </c>
      <c r="E615" s="17" t="s">
        <v>100</v>
      </c>
      <c r="F615" s="18">
        <v>1981</v>
      </c>
      <c r="G615" s="19" t="s">
        <v>2192</v>
      </c>
      <c r="H615" s="20">
        <f t="shared" si="27"/>
        <v>50.2864280484128</v>
      </c>
      <c r="I615" s="21">
        <f t="shared" si="28"/>
        <v>50.2864280484128</v>
      </c>
      <c r="J615" s="22">
        <f t="shared" si="29"/>
        <v>1</v>
      </c>
      <c r="K615" s="5"/>
      <c r="L615" s="5"/>
      <c r="M615" s="5"/>
      <c r="N615" s="5">
        <v>50.2864280484128</v>
      </c>
      <c r="O615" s="5"/>
      <c r="P615" s="5"/>
      <c r="Q615" s="5"/>
      <c r="R615" s="5"/>
      <c r="S615" s="5"/>
      <c r="T615" s="5"/>
      <c r="U615" s="5"/>
    </row>
    <row r="616" spans="1:21" ht="12.75">
      <c r="A616" s="16">
        <v>613</v>
      </c>
      <c r="B616" s="23">
        <v>88</v>
      </c>
      <c r="C616" s="7" t="s">
        <v>1026</v>
      </c>
      <c r="D616" s="17" t="s">
        <v>3</v>
      </c>
      <c r="E616" s="17" t="s">
        <v>16</v>
      </c>
      <c r="F616" s="18">
        <v>2012</v>
      </c>
      <c r="G616" s="19" t="s">
        <v>2187</v>
      </c>
      <c r="H616" s="20">
        <f t="shared" si="27"/>
        <v>49.38837920489296</v>
      </c>
      <c r="I616" s="21">
        <f t="shared" si="28"/>
        <v>49.38837920489296</v>
      </c>
      <c r="J616" s="22">
        <f t="shared" si="29"/>
        <v>1</v>
      </c>
      <c r="K616" s="5"/>
      <c r="L616" s="5"/>
      <c r="M616" s="5"/>
      <c r="N616" s="5">
        <v>49.38837920489296</v>
      </c>
      <c r="O616" s="5"/>
      <c r="P616" s="5"/>
      <c r="Q616" s="5"/>
      <c r="R616" s="5"/>
      <c r="S616" s="5"/>
      <c r="T616" s="5"/>
      <c r="U616" s="5"/>
    </row>
    <row r="617" spans="1:21" ht="12.75">
      <c r="A617" s="16">
        <v>614</v>
      </c>
      <c r="B617" s="23">
        <v>34</v>
      </c>
      <c r="C617" s="7" t="s">
        <v>1027</v>
      </c>
      <c r="D617" s="17" t="s">
        <v>3</v>
      </c>
      <c r="E617" s="17" t="s">
        <v>16</v>
      </c>
      <c r="F617" s="18">
        <v>1975</v>
      </c>
      <c r="G617" s="19" t="s">
        <v>2193</v>
      </c>
      <c r="H617" s="20">
        <f t="shared" si="27"/>
        <v>49.18594133608994</v>
      </c>
      <c r="I617" s="21">
        <f t="shared" si="28"/>
        <v>49.18594133608994</v>
      </c>
      <c r="J617" s="22">
        <f t="shared" si="29"/>
        <v>1</v>
      </c>
      <c r="K617" s="5"/>
      <c r="L617" s="5"/>
      <c r="M617" s="5"/>
      <c r="N617" s="5">
        <v>49.18594133608994</v>
      </c>
      <c r="O617" s="5"/>
      <c r="P617" s="5"/>
      <c r="Q617" s="5"/>
      <c r="R617" s="5"/>
      <c r="S617" s="5"/>
      <c r="T617" s="5"/>
      <c r="U617" s="5"/>
    </row>
    <row r="618" spans="1:21" ht="12.75">
      <c r="A618" s="16">
        <v>615</v>
      </c>
      <c r="B618" s="23">
        <v>89</v>
      </c>
      <c r="C618" s="7" t="s">
        <v>1412</v>
      </c>
      <c r="D618" s="17" t="s">
        <v>1078</v>
      </c>
      <c r="E618" s="17"/>
      <c r="F618" s="18" t="s">
        <v>1284</v>
      </c>
      <c r="G618" s="19" t="s">
        <v>2187</v>
      </c>
      <c r="H618" s="20">
        <f t="shared" si="27"/>
        <v>44.11228581844695</v>
      </c>
      <c r="I618" s="21">
        <f t="shared" si="28"/>
        <v>44.11228581844695</v>
      </c>
      <c r="J618" s="22">
        <f t="shared" si="29"/>
        <v>1</v>
      </c>
      <c r="K618" s="5"/>
      <c r="L618" s="5"/>
      <c r="M618" s="5"/>
      <c r="N618" s="5"/>
      <c r="O618" s="5"/>
      <c r="P618" s="5"/>
      <c r="Q618" s="5">
        <v>44.11228581844695</v>
      </c>
      <c r="R618" s="5"/>
      <c r="S618" s="5"/>
      <c r="T618" s="5"/>
      <c r="U618" s="5"/>
    </row>
    <row r="619" spans="1:21" ht="12.75">
      <c r="A619" s="16">
        <v>616</v>
      </c>
      <c r="B619" s="23">
        <v>90</v>
      </c>
      <c r="C619" s="7" t="s">
        <v>1411</v>
      </c>
      <c r="D619" s="17" t="s">
        <v>1078</v>
      </c>
      <c r="E619" s="17"/>
      <c r="F619" s="18" t="s">
        <v>1284</v>
      </c>
      <c r="G619" s="19" t="s">
        <v>2187</v>
      </c>
      <c r="H619" s="20">
        <f t="shared" si="27"/>
        <v>43.93000364564345</v>
      </c>
      <c r="I619" s="21">
        <f t="shared" si="28"/>
        <v>43.93000364564345</v>
      </c>
      <c r="J619" s="22">
        <f t="shared" si="29"/>
        <v>1</v>
      </c>
      <c r="K619" s="5"/>
      <c r="L619" s="5"/>
      <c r="M619" s="5"/>
      <c r="N619" s="5"/>
      <c r="O619" s="5"/>
      <c r="P619" s="5"/>
      <c r="Q619" s="5">
        <v>43.93000364564345</v>
      </c>
      <c r="R619" s="5"/>
      <c r="S619" s="5"/>
      <c r="T619" s="5"/>
      <c r="U619" s="5"/>
    </row>
    <row r="620" spans="1:21" ht="12.75">
      <c r="A620" s="16">
        <v>617</v>
      </c>
      <c r="B620" s="23">
        <v>91</v>
      </c>
      <c r="C620" s="7" t="s">
        <v>1551</v>
      </c>
      <c r="D620" s="17" t="s">
        <v>3</v>
      </c>
      <c r="E620" s="17"/>
      <c r="F620" s="18" t="s">
        <v>1284</v>
      </c>
      <c r="G620" s="19" t="s">
        <v>2187</v>
      </c>
      <c r="H620" s="20">
        <f t="shared" si="27"/>
        <v>43.2920160408312</v>
      </c>
      <c r="I620" s="21">
        <f t="shared" si="28"/>
        <v>43.2920160408312</v>
      </c>
      <c r="J620" s="22">
        <f t="shared" si="29"/>
        <v>1</v>
      </c>
      <c r="K620" s="5"/>
      <c r="L620" s="5"/>
      <c r="M620" s="5"/>
      <c r="N620" s="5"/>
      <c r="O620" s="5"/>
      <c r="P620" s="5"/>
      <c r="Q620" s="5">
        <v>43.2920160408312</v>
      </c>
      <c r="R620" s="5"/>
      <c r="S620" s="5"/>
      <c r="T620" s="5"/>
      <c r="U620" s="5"/>
    </row>
    <row r="621" spans="1:21" ht="12.75">
      <c r="A621" s="16">
        <v>618</v>
      </c>
      <c r="B621" s="23">
        <v>92</v>
      </c>
      <c r="C621" s="7" t="s">
        <v>1359</v>
      </c>
      <c r="D621" s="17" t="s">
        <v>22</v>
      </c>
      <c r="E621" s="17" t="s">
        <v>823</v>
      </c>
      <c r="F621" s="18" t="s">
        <v>1284</v>
      </c>
      <c r="G621" s="19" t="s">
        <v>2187</v>
      </c>
      <c r="H621" s="20">
        <f t="shared" si="27"/>
        <v>43.20087495442945</v>
      </c>
      <c r="I621" s="21">
        <f t="shared" si="28"/>
        <v>43.20087495442945</v>
      </c>
      <c r="J621" s="22">
        <f t="shared" si="29"/>
        <v>1</v>
      </c>
      <c r="K621" s="5"/>
      <c r="L621" s="5"/>
      <c r="M621" s="5"/>
      <c r="N621" s="5"/>
      <c r="O621" s="5"/>
      <c r="P621" s="5"/>
      <c r="Q621" s="5">
        <v>43.20087495442945</v>
      </c>
      <c r="R621" s="5"/>
      <c r="S621" s="5"/>
      <c r="T621" s="5"/>
      <c r="U621" s="5"/>
    </row>
    <row r="622" spans="1:21" ht="12.75">
      <c r="A622" s="16">
        <v>619</v>
      </c>
      <c r="B622" s="23">
        <v>93</v>
      </c>
      <c r="C622" s="7" t="s">
        <v>1384</v>
      </c>
      <c r="D622" s="17" t="s">
        <v>1278</v>
      </c>
      <c r="E622" s="17"/>
      <c r="F622" s="18" t="s">
        <v>1284</v>
      </c>
      <c r="G622" s="19" t="s">
        <v>2187</v>
      </c>
      <c r="H622" s="20">
        <f t="shared" si="27"/>
        <v>42.47174626321545</v>
      </c>
      <c r="I622" s="21">
        <f t="shared" si="28"/>
        <v>42.47174626321545</v>
      </c>
      <c r="J622" s="22">
        <f t="shared" si="29"/>
        <v>1</v>
      </c>
      <c r="K622" s="5"/>
      <c r="L622" s="5"/>
      <c r="M622" s="5"/>
      <c r="N622" s="5"/>
      <c r="O622" s="5"/>
      <c r="P622" s="5"/>
      <c r="Q622" s="5">
        <v>42.47174626321545</v>
      </c>
      <c r="R622" s="5"/>
      <c r="S622" s="5"/>
      <c r="T622" s="5"/>
      <c r="U622" s="5"/>
    </row>
    <row r="623" spans="1:21" ht="12.75">
      <c r="A623" s="16">
        <v>620</v>
      </c>
      <c r="B623" s="23">
        <v>94</v>
      </c>
      <c r="C623" s="7" t="s">
        <v>1363</v>
      </c>
      <c r="D623" s="17" t="s">
        <v>8</v>
      </c>
      <c r="E623" s="17" t="s">
        <v>103</v>
      </c>
      <c r="F623" s="18" t="s">
        <v>1284</v>
      </c>
      <c r="G623" s="19" t="s">
        <v>2187</v>
      </c>
      <c r="H623" s="20">
        <f t="shared" si="27"/>
        <v>41.924899744804954</v>
      </c>
      <c r="I623" s="21">
        <f t="shared" si="28"/>
        <v>41.924899744804954</v>
      </c>
      <c r="J623" s="22">
        <f t="shared" si="29"/>
        <v>1</v>
      </c>
      <c r="K623" s="5"/>
      <c r="L623" s="5"/>
      <c r="M623" s="5"/>
      <c r="N623" s="5"/>
      <c r="O623" s="5"/>
      <c r="P623" s="5"/>
      <c r="Q623" s="5">
        <v>41.924899744804954</v>
      </c>
      <c r="R623" s="5"/>
      <c r="S623" s="5"/>
      <c r="T623" s="5"/>
      <c r="U623" s="5"/>
    </row>
    <row r="624" spans="1:21" ht="12.75">
      <c r="A624" s="16">
        <v>621</v>
      </c>
      <c r="B624" s="23">
        <v>95</v>
      </c>
      <c r="C624" s="7" t="s">
        <v>1513</v>
      </c>
      <c r="D624" s="17" t="s">
        <v>22</v>
      </c>
      <c r="E624" s="17" t="s">
        <v>823</v>
      </c>
      <c r="F624" s="18" t="s">
        <v>1284</v>
      </c>
      <c r="G624" s="19" t="s">
        <v>2187</v>
      </c>
      <c r="H624" s="20">
        <f t="shared" si="27"/>
        <v>41.19577105359096</v>
      </c>
      <c r="I624" s="21">
        <f t="shared" si="28"/>
        <v>41.19577105359096</v>
      </c>
      <c r="J624" s="22">
        <f t="shared" si="29"/>
        <v>1</v>
      </c>
      <c r="K624" s="5"/>
      <c r="L624" s="5"/>
      <c r="M624" s="5"/>
      <c r="N624" s="5"/>
      <c r="O624" s="5"/>
      <c r="P624" s="5"/>
      <c r="Q624" s="5">
        <v>41.19577105359096</v>
      </c>
      <c r="R624" s="5"/>
      <c r="S624" s="5"/>
      <c r="T624" s="5"/>
      <c r="U624" s="5"/>
    </row>
    <row r="625" spans="1:21" ht="12.75">
      <c r="A625" s="16">
        <v>622</v>
      </c>
      <c r="B625" s="23">
        <v>96</v>
      </c>
      <c r="C625" s="7" t="s">
        <v>1494</v>
      </c>
      <c r="D625" s="17" t="s">
        <v>1279</v>
      </c>
      <c r="E625" s="17"/>
      <c r="F625" s="18" t="s">
        <v>1284</v>
      </c>
      <c r="G625" s="19" t="s">
        <v>2187</v>
      </c>
      <c r="H625" s="20">
        <f t="shared" si="27"/>
        <v>40.74006562158221</v>
      </c>
      <c r="I625" s="21">
        <f t="shared" si="28"/>
        <v>40.74006562158221</v>
      </c>
      <c r="J625" s="22">
        <f t="shared" si="29"/>
        <v>1</v>
      </c>
      <c r="K625" s="5"/>
      <c r="L625" s="5"/>
      <c r="M625" s="5"/>
      <c r="N625" s="5"/>
      <c r="O625" s="5"/>
      <c r="P625" s="5"/>
      <c r="Q625" s="5">
        <v>40.74006562158221</v>
      </c>
      <c r="R625" s="5"/>
      <c r="S625" s="5"/>
      <c r="T625" s="5"/>
      <c r="U625" s="5"/>
    </row>
    <row r="626" spans="1:21" ht="12.75">
      <c r="A626" s="16">
        <v>623</v>
      </c>
      <c r="B626" s="23">
        <v>97</v>
      </c>
      <c r="C626" s="7" t="s">
        <v>1439</v>
      </c>
      <c r="D626" s="17" t="s">
        <v>8</v>
      </c>
      <c r="E626" s="17" t="s">
        <v>103</v>
      </c>
      <c r="F626" s="18" t="s">
        <v>1284</v>
      </c>
      <c r="G626" s="19" t="s">
        <v>2187</v>
      </c>
      <c r="H626" s="20">
        <f t="shared" si="27"/>
        <v>40.55778344877871</v>
      </c>
      <c r="I626" s="21">
        <f t="shared" si="28"/>
        <v>40.55778344877871</v>
      </c>
      <c r="J626" s="22">
        <f t="shared" si="29"/>
        <v>1</v>
      </c>
      <c r="K626" s="5"/>
      <c r="L626" s="5"/>
      <c r="M626" s="5"/>
      <c r="N626" s="5"/>
      <c r="O626" s="5"/>
      <c r="P626" s="5"/>
      <c r="Q626" s="5">
        <v>40.55778344877871</v>
      </c>
      <c r="R626" s="5"/>
      <c r="S626" s="5"/>
      <c r="T626" s="5"/>
      <c r="U626" s="5"/>
    </row>
    <row r="627" spans="1:21" ht="12.75">
      <c r="A627" s="16">
        <v>624</v>
      </c>
      <c r="B627" s="23">
        <v>98</v>
      </c>
      <c r="C627" s="7" t="s">
        <v>1028</v>
      </c>
      <c r="D627" s="17" t="s">
        <v>3</v>
      </c>
      <c r="E627" s="17" t="s">
        <v>16</v>
      </c>
      <c r="F627" s="18">
        <v>2013</v>
      </c>
      <c r="G627" s="19" t="s">
        <v>2187</v>
      </c>
      <c r="H627" s="20">
        <f t="shared" si="27"/>
        <v>39.89102812594221</v>
      </c>
      <c r="I627" s="21">
        <f t="shared" si="28"/>
        <v>39.89102812594221</v>
      </c>
      <c r="J627" s="22">
        <f t="shared" si="29"/>
        <v>1</v>
      </c>
      <c r="K627" s="5"/>
      <c r="L627" s="5"/>
      <c r="M627" s="5"/>
      <c r="N627" s="5">
        <v>39.89102812594221</v>
      </c>
      <c r="O627" s="5"/>
      <c r="P627" s="5"/>
      <c r="Q627" s="5"/>
      <c r="R627" s="5"/>
      <c r="S627" s="5"/>
      <c r="T627" s="5"/>
      <c r="U627" s="5"/>
    </row>
    <row r="628" spans="1:21" ht="12.75">
      <c r="A628" s="16">
        <v>625</v>
      </c>
      <c r="B628" s="23">
        <v>99</v>
      </c>
      <c r="C628" s="7" t="s">
        <v>1471</v>
      </c>
      <c r="D628" s="17" t="s">
        <v>954</v>
      </c>
      <c r="E628" s="17" t="s">
        <v>1280</v>
      </c>
      <c r="F628" s="18" t="s">
        <v>1284</v>
      </c>
      <c r="G628" s="19" t="s">
        <v>2187</v>
      </c>
      <c r="H628" s="20">
        <f t="shared" si="27"/>
        <v>39.73751367116295</v>
      </c>
      <c r="I628" s="21">
        <f t="shared" si="28"/>
        <v>39.73751367116295</v>
      </c>
      <c r="J628" s="22">
        <f t="shared" si="29"/>
        <v>1</v>
      </c>
      <c r="K628" s="5"/>
      <c r="L628" s="5"/>
      <c r="M628" s="5"/>
      <c r="N628" s="5"/>
      <c r="O628" s="5"/>
      <c r="P628" s="5"/>
      <c r="Q628" s="5">
        <v>39.73751367116295</v>
      </c>
      <c r="R628" s="5"/>
      <c r="S628" s="5"/>
      <c r="T628" s="5"/>
      <c r="U628" s="5"/>
    </row>
    <row r="629" spans="1:21" ht="12.75">
      <c r="A629" s="16">
        <v>626</v>
      </c>
      <c r="B629" s="23">
        <v>14</v>
      </c>
      <c r="C629" s="7" t="s">
        <v>1059</v>
      </c>
      <c r="D629" s="17" t="s">
        <v>3</v>
      </c>
      <c r="E629" s="17" t="s">
        <v>16</v>
      </c>
      <c r="F629" s="18">
        <v>1962</v>
      </c>
      <c r="G629" s="19" t="s">
        <v>2196</v>
      </c>
      <c r="H629" s="20">
        <f t="shared" si="27"/>
        <v>39.52060989791961</v>
      </c>
      <c r="I629" s="21">
        <f t="shared" si="28"/>
        <v>39.52060989791961</v>
      </c>
      <c r="J629" s="22">
        <f t="shared" si="29"/>
        <v>1</v>
      </c>
      <c r="K629" s="5"/>
      <c r="L629" s="5"/>
      <c r="M629" s="5"/>
      <c r="N629" s="5">
        <v>39.52060989791961</v>
      </c>
      <c r="O629" s="5"/>
      <c r="P629" s="5"/>
      <c r="Q629" s="5"/>
      <c r="R629" s="5"/>
      <c r="S629" s="5"/>
      <c r="T629" s="5"/>
      <c r="U629" s="5"/>
    </row>
    <row r="630" spans="1:21" ht="12.75">
      <c r="A630" s="16">
        <v>627</v>
      </c>
      <c r="B630" s="23">
        <v>100</v>
      </c>
      <c r="C630" s="7" t="s">
        <v>1427</v>
      </c>
      <c r="D630" s="17" t="s">
        <v>1278</v>
      </c>
      <c r="E630" s="17" t="s">
        <v>1281</v>
      </c>
      <c r="F630" s="18" t="s">
        <v>1284</v>
      </c>
      <c r="G630" s="19" t="s">
        <v>2187</v>
      </c>
      <c r="H630" s="20">
        <f t="shared" si="27"/>
        <v>38.82610280714545</v>
      </c>
      <c r="I630" s="21">
        <f t="shared" si="28"/>
        <v>38.82610280714545</v>
      </c>
      <c r="J630" s="22">
        <f t="shared" si="29"/>
        <v>1</v>
      </c>
      <c r="K630" s="5"/>
      <c r="L630" s="5"/>
      <c r="M630" s="5"/>
      <c r="N630" s="5"/>
      <c r="O630" s="5"/>
      <c r="P630" s="5"/>
      <c r="Q630" s="5">
        <v>38.82610280714545</v>
      </c>
      <c r="R630" s="5"/>
      <c r="S630" s="5"/>
      <c r="T630" s="5"/>
      <c r="U630" s="5"/>
    </row>
    <row r="631" spans="1:21" ht="12.75">
      <c r="A631" s="16">
        <v>628</v>
      </c>
      <c r="B631" s="23">
        <v>101</v>
      </c>
      <c r="C631" s="7" t="s">
        <v>1469</v>
      </c>
      <c r="D631" s="17" t="s">
        <v>8</v>
      </c>
      <c r="E631" s="17" t="s">
        <v>103</v>
      </c>
      <c r="F631" s="18" t="s">
        <v>1284</v>
      </c>
      <c r="G631" s="19" t="s">
        <v>2187</v>
      </c>
      <c r="H631" s="20">
        <f t="shared" si="27"/>
        <v>38.55267954794021</v>
      </c>
      <c r="I631" s="21">
        <f t="shared" si="28"/>
        <v>38.55267954794021</v>
      </c>
      <c r="J631" s="22">
        <f t="shared" si="29"/>
        <v>1</v>
      </c>
      <c r="K631" s="5"/>
      <c r="L631" s="5"/>
      <c r="M631" s="5"/>
      <c r="N631" s="5"/>
      <c r="O631" s="5"/>
      <c r="P631" s="5"/>
      <c r="Q631" s="5">
        <v>38.55267954794021</v>
      </c>
      <c r="R631" s="5"/>
      <c r="S631" s="5"/>
      <c r="T631" s="5"/>
      <c r="U631" s="5"/>
    </row>
    <row r="632" spans="1:21" ht="12.75">
      <c r="A632" s="16">
        <v>629</v>
      </c>
      <c r="B632" s="23">
        <v>102</v>
      </c>
      <c r="C632" s="7" t="s">
        <v>1356</v>
      </c>
      <c r="D632" s="17" t="s">
        <v>7</v>
      </c>
      <c r="E632" s="17"/>
      <c r="F632" s="18" t="s">
        <v>1284</v>
      </c>
      <c r="G632" s="19" t="s">
        <v>2187</v>
      </c>
      <c r="H632" s="20">
        <f t="shared" si="27"/>
        <v>38.00583302952971</v>
      </c>
      <c r="I632" s="21">
        <f t="shared" si="28"/>
        <v>38.00583302952971</v>
      </c>
      <c r="J632" s="22">
        <f t="shared" si="29"/>
        <v>1</v>
      </c>
      <c r="K632" s="5"/>
      <c r="L632" s="5"/>
      <c r="M632" s="5"/>
      <c r="N632" s="5"/>
      <c r="O632" s="5"/>
      <c r="P632" s="5"/>
      <c r="Q632" s="5">
        <v>38.00583302952971</v>
      </c>
      <c r="R632" s="5"/>
      <c r="S632" s="5"/>
      <c r="T632" s="5"/>
      <c r="U632" s="5"/>
    </row>
    <row r="633" spans="1:21" ht="12.75">
      <c r="A633" s="16">
        <v>630</v>
      </c>
      <c r="B633" s="23">
        <v>103</v>
      </c>
      <c r="C633" s="7" t="s">
        <v>1550</v>
      </c>
      <c r="D633" s="17" t="s">
        <v>3</v>
      </c>
      <c r="E633" s="17"/>
      <c r="F633" s="18" t="s">
        <v>1284</v>
      </c>
      <c r="G633" s="19" t="s">
        <v>2187</v>
      </c>
      <c r="H633" s="20">
        <f t="shared" si="27"/>
        <v>36.456434560699954</v>
      </c>
      <c r="I633" s="21">
        <f t="shared" si="28"/>
        <v>36.456434560699954</v>
      </c>
      <c r="J633" s="22">
        <f t="shared" si="29"/>
        <v>1</v>
      </c>
      <c r="K633" s="5"/>
      <c r="L633" s="5"/>
      <c r="M633" s="5"/>
      <c r="N633" s="5"/>
      <c r="O633" s="5"/>
      <c r="P633" s="5"/>
      <c r="Q633" s="5">
        <v>36.456434560699954</v>
      </c>
      <c r="R633" s="5"/>
      <c r="S633" s="5"/>
      <c r="T633" s="5"/>
      <c r="U633" s="5"/>
    </row>
    <row r="634" spans="1:21" ht="12.75">
      <c r="A634" s="16">
        <v>631</v>
      </c>
      <c r="B634" s="23">
        <v>104</v>
      </c>
      <c r="C634" s="7" t="s">
        <v>1545</v>
      </c>
      <c r="D634" s="17" t="s">
        <v>8</v>
      </c>
      <c r="E634" s="17"/>
      <c r="F634" s="18" t="s">
        <v>1284</v>
      </c>
      <c r="G634" s="19" t="s">
        <v>2187</v>
      </c>
      <c r="H634" s="20">
        <f t="shared" si="27"/>
        <v>36.18301130149471</v>
      </c>
      <c r="I634" s="21">
        <f t="shared" si="28"/>
        <v>36.18301130149471</v>
      </c>
      <c r="J634" s="22">
        <f t="shared" si="29"/>
        <v>1</v>
      </c>
      <c r="K634" s="5"/>
      <c r="L634" s="5"/>
      <c r="M634" s="5"/>
      <c r="N634" s="5"/>
      <c r="O634" s="5"/>
      <c r="P634" s="5"/>
      <c r="Q634" s="5">
        <v>36.18301130149471</v>
      </c>
      <c r="R634" s="5"/>
      <c r="S634" s="5"/>
      <c r="T634" s="5"/>
      <c r="U634" s="5"/>
    </row>
    <row r="635" spans="1:21" ht="12.75">
      <c r="A635" s="16">
        <v>632</v>
      </c>
      <c r="B635" s="23">
        <v>105</v>
      </c>
      <c r="C635" s="7" t="s">
        <v>1400</v>
      </c>
      <c r="D635" s="17" t="s">
        <v>3</v>
      </c>
      <c r="E635" s="17"/>
      <c r="F635" s="18" t="s">
        <v>1284</v>
      </c>
      <c r="G635" s="19" t="s">
        <v>2187</v>
      </c>
      <c r="H635" s="20">
        <f t="shared" si="27"/>
        <v>34.998177178271966</v>
      </c>
      <c r="I635" s="21">
        <f t="shared" si="28"/>
        <v>34.998177178271966</v>
      </c>
      <c r="J635" s="22">
        <f t="shared" si="29"/>
        <v>1</v>
      </c>
      <c r="K635" s="5"/>
      <c r="L635" s="5"/>
      <c r="M635" s="5"/>
      <c r="N635" s="5"/>
      <c r="O635" s="5"/>
      <c r="P635" s="5"/>
      <c r="Q635" s="5">
        <v>34.998177178271966</v>
      </c>
      <c r="R635" s="5"/>
      <c r="S635" s="5"/>
      <c r="T635" s="5"/>
      <c r="U635" s="5"/>
    </row>
    <row r="636" spans="1:21" ht="12.75">
      <c r="A636" s="16">
        <v>633</v>
      </c>
      <c r="B636" s="23">
        <v>106</v>
      </c>
      <c r="C636" s="7" t="s">
        <v>1438</v>
      </c>
      <c r="D636" s="17"/>
      <c r="E636" s="17"/>
      <c r="F636" s="18" t="s">
        <v>1284</v>
      </c>
      <c r="G636" s="19" t="s">
        <v>2187</v>
      </c>
      <c r="H636" s="20">
        <f t="shared" si="27"/>
        <v>34.998177178271966</v>
      </c>
      <c r="I636" s="21">
        <f t="shared" si="28"/>
        <v>34.998177178271966</v>
      </c>
      <c r="J636" s="22">
        <f t="shared" si="29"/>
        <v>1</v>
      </c>
      <c r="K636" s="5"/>
      <c r="L636" s="5"/>
      <c r="M636" s="5"/>
      <c r="N636" s="5"/>
      <c r="O636" s="5"/>
      <c r="P636" s="5"/>
      <c r="Q636" s="5">
        <v>34.998177178271966</v>
      </c>
      <c r="R636" s="5"/>
      <c r="S636" s="5"/>
      <c r="T636" s="5"/>
      <c r="U636" s="5"/>
    </row>
    <row r="637" spans="1:21" ht="12.75">
      <c r="A637" s="16">
        <v>634</v>
      </c>
      <c r="B637" s="23">
        <v>107</v>
      </c>
      <c r="C637" s="7" t="s">
        <v>1486</v>
      </c>
      <c r="D637" s="17" t="s">
        <v>3</v>
      </c>
      <c r="E637" s="17" t="s">
        <v>1282</v>
      </c>
      <c r="F637" s="18" t="s">
        <v>1284</v>
      </c>
      <c r="G637" s="19" t="s">
        <v>2187</v>
      </c>
      <c r="H637" s="20">
        <f t="shared" si="27"/>
        <v>33.35763762304046</v>
      </c>
      <c r="I637" s="21">
        <f t="shared" si="28"/>
        <v>33.35763762304046</v>
      </c>
      <c r="J637" s="22">
        <f t="shared" si="29"/>
        <v>1</v>
      </c>
      <c r="K637" s="5"/>
      <c r="L637" s="5"/>
      <c r="M637" s="5"/>
      <c r="N637" s="5"/>
      <c r="O637" s="5"/>
      <c r="P637" s="5"/>
      <c r="Q637" s="5">
        <v>33.35763762304046</v>
      </c>
      <c r="R637" s="5"/>
      <c r="S637" s="5"/>
      <c r="T637" s="5"/>
      <c r="U637" s="5"/>
    </row>
    <row r="638" spans="1:21" ht="12.75">
      <c r="A638" s="16">
        <v>635</v>
      </c>
      <c r="B638" s="23">
        <v>108</v>
      </c>
      <c r="C638" s="7" t="s">
        <v>1462</v>
      </c>
      <c r="D638" s="17" t="s">
        <v>633</v>
      </c>
      <c r="E638" s="17"/>
      <c r="F638" s="18" t="s">
        <v>1284</v>
      </c>
      <c r="G638" s="19" t="s">
        <v>2187</v>
      </c>
      <c r="H638" s="20">
        <f t="shared" si="27"/>
        <v>32.99307327743346</v>
      </c>
      <c r="I638" s="21">
        <f t="shared" si="28"/>
        <v>32.99307327743346</v>
      </c>
      <c r="J638" s="22">
        <f t="shared" si="29"/>
        <v>1</v>
      </c>
      <c r="K638" s="5"/>
      <c r="L638" s="5"/>
      <c r="M638" s="5"/>
      <c r="N638" s="5"/>
      <c r="O638" s="5"/>
      <c r="P638" s="5"/>
      <c r="Q638" s="5">
        <v>32.99307327743346</v>
      </c>
      <c r="R638" s="5"/>
      <c r="S638" s="5"/>
      <c r="T638" s="5"/>
      <c r="U638" s="5"/>
    </row>
    <row r="639" spans="1:21" ht="12.75">
      <c r="A639" s="16">
        <v>636</v>
      </c>
      <c r="B639" s="23">
        <v>109</v>
      </c>
      <c r="C639" s="7" t="s">
        <v>1426</v>
      </c>
      <c r="D639" s="17"/>
      <c r="E639" s="17"/>
      <c r="F639" s="18" t="s">
        <v>1284</v>
      </c>
      <c r="G639" s="19" t="s">
        <v>2187</v>
      </c>
      <c r="H639" s="20">
        <f t="shared" si="27"/>
        <v>31.899380240612466</v>
      </c>
      <c r="I639" s="21">
        <f t="shared" si="28"/>
        <v>31.899380240612466</v>
      </c>
      <c r="J639" s="22">
        <f t="shared" si="29"/>
        <v>1</v>
      </c>
      <c r="K639" s="5"/>
      <c r="L639" s="5"/>
      <c r="M639" s="5"/>
      <c r="N639" s="5"/>
      <c r="O639" s="5"/>
      <c r="P639" s="5"/>
      <c r="Q639" s="5">
        <v>31.899380240612466</v>
      </c>
      <c r="R639" s="5"/>
      <c r="S639" s="5"/>
      <c r="T639" s="5"/>
      <c r="U639" s="5"/>
    </row>
    <row r="640" spans="1:21" ht="12.75">
      <c r="A640" s="16">
        <v>637</v>
      </c>
      <c r="B640" s="23">
        <v>110</v>
      </c>
      <c r="C640" s="7" t="s">
        <v>1473</v>
      </c>
      <c r="D640" s="17" t="s">
        <v>8</v>
      </c>
      <c r="E640" s="17" t="s">
        <v>103</v>
      </c>
      <c r="F640" s="18" t="s">
        <v>1284</v>
      </c>
      <c r="G640" s="19" t="s">
        <v>2187</v>
      </c>
      <c r="H640" s="20">
        <f t="shared" si="27"/>
        <v>31.808239154210717</v>
      </c>
      <c r="I640" s="21">
        <f t="shared" si="28"/>
        <v>31.808239154210717</v>
      </c>
      <c r="J640" s="22">
        <f t="shared" si="29"/>
        <v>1</v>
      </c>
      <c r="K640" s="5"/>
      <c r="L640" s="5"/>
      <c r="M640" s="5"/>
      <c r="N640" s="5"/>
      <c r="O640" s="5"/>
      <c r="P640" s="5"/>
      <c r="Q640" s="5">
        <v>31.808239154210717</v>
      </c>
      <c r="R640" s="5"/>
      <c r="S640" s="5"/>
      <c r="T640" s="5"/>
      <c r="U640" s="5"/>
    </row>
    <row r="641" spans="1:21" ht="12.75">
      <c r="A641" s="16">
        <v>638</v>
      </c>
      <c r="B641" s="23">
        <v>111</v>
      </c>
      <c r="C641" s="7" t="s">
        <v>1276</v>
      </c>
      <c r="D641" s="17"/>
      <c r="E641" s="17"/>
      <c r="F641" s="18" t="s">
        <v>1284</v>
      </c>
      <c r="G641" s="19" t="s">
        <v>2187</v>
      </c>
      <c r="H641" s="20">
        <f t="shared" si="27"/>
        <v>31.717098067808966</v>
      </c>
      <c r="I641" s="21">
        <f t="shared" si="28"/>
        <v>31.717098067808966</v>
      </c>
      <c r="J641" s="22">
        <f t="shared" si="29"/>
        <v>1</v>
      </c>
      <c r="K641" s="5"/>
      <c r="L641" s="5"/>
      <c r="M641" s="5"/>
      <c r="N641" s="5"/>
      <c r="O641" s="5"/>
      <c r="P641" s="5"/>
      <c r="Q641" s="5">
        <v>31.717098067808966</v>
      </c>
      <c r="R641" s="5"/>
      <c r="S641" s="5"/>
      <c r="T641" s="5"/>
      <c r="U641" s="5"/>
    </row>
    <row r="642" spans="1:21" ht="12.75">
      <c r="A642" s="16">
        <v>639</v>
      </c>
      <c r="B642" s="23">
        <v>112</v>
      </c>
      <c r="C642" s="7" t="s">
        <v>1446</v>
      </c>
      <c r="D642" s="17" t="s">
        <v>22</v>
      </c>
      <c r="E642" s="17" t="s">
        <v>823</v>
      </c>
      <c r="F642" s="18" t="s">
        <v>1284</v>
      </c>
      <c r="G642" s="19" t="s">
        <v>2187</v>
      </c>
      <c r="H642" s="20">
        <f t="shared" si="27"/>
        <v>30.532263944586216</v>
      </c>
      <c r="I642" s="21">
        <f t="shared" si="28"/>
        <v>30.532263944586216</v>
      </c>
      <c r="J642" s="22">
        <f t="shared" si="29"/>
        <v>1</v>
      </c>
      <c r="K642" s="5"/>
      <c r="L642" s="5"/>
      <c r="M642" s="5"/>
      <c r="N642" s="5"/>
      <c r="O642" s="5"/>
      <c r="P642" s="5"/>
      <c r="Q642" s="5">
        <v>30.532263944586216</v>
      </c>
      <c r="R642" s="5"/>
      <c r="S642" s="5"/>
      <c r="T642" s="5"/>
      <c r="U642" s="5"/>
    </row>
    <row r="643" spans="1:21" ht="12.75">
      <c r="A643" s="16">
        <v>640</v>
      </c>
      <c r="B643" s="23">
        <v>113</v>
      </c>
      <c r="C643" s="7" t="s">
        <v>1352</v>
      </c>
      <c r="D643" s="17" t="s">
        <v>8</v>
      </c>
      <c r="E643" s="17" t="s">
        <v>103</v>
      </c>
      <c r="F643" s="18" t="s">
        <v>1284</v>
      </c>
      <c r="G643" s="19" t="s">
        <v>2187</v>
      </c>
      <c r="H643" s="20">
        <f t="shared" si="27"/>
        <v>30.349981771782716</v>
      </c>
      <c r="I643" s="21">
        <f t="shared" si="28"/>
        <v>30.349981771782716</v>
      </c>
      <c r="J643" s="22">
        <f t="shared" si="29"/>
        <v>1</v>
      </c>
      <c r="K643" s="5"/>
      <c r="L643" s="5"/>
      <c r="M643" s="5"/>
      <c r="N643" s="5"/>
      <c r="O643" s="5"/>
      <c r="P643" s="5"/>
      <c r="Q643" s="5">
        <v>30.349981771782716</v>
      </c>
      <c r="R643" s="5"/>
      <c r="S643" s="5"/>
      <c r="T643" s="5"/>
      <c r="U643" s="5"/>
    </row>
    <row r="644" spans="1:21" ht="12.75">
      <c r="A644" s="16">
        <v>641</v>
      </c>
      <c r="B644" s="23">
        <v>114</v>
      </c>
      <c r="C644" s="7" t="s">
        <v>1549</v>
      </c>
      <c r="D644" s="17" t="s">
        <v>3</v>
      </c>
      <c r="E644" s="17"/>
      <c r="F644" s="18" t="s">
        <v>1284</v>
      </c>
      <c r="G644" s="19" t="s">
        <v>2187</v>
      </c>
      <c r="H644" s="20">
        <f aca="true" t="shared" si="30" ref="H644:H651">IF(J644=11,SUM(K644:U644)-SMALL(K644:U644,1)-SMALL(K644:U644,2)-SMALL(K644:U644,3),(IF(J644=10,SUM(K644:U644)-SMALL(K644:U644,1)-SMALL(K644:U644,2),(IF(J644=9,SUM(K644:U644)-SMALL(K644:U644,1),SUM(K644:U644))))))</f>
        <v>25.246080933284723</v>
      </c>
      <c r="I644" s="21">
        <f aca="true" t="shared" si="31" ref="I644:I651">SUM(K644:U644)</f>
        <v>25.246080933284723</v>
      </c>
      <c r="J644" s="22">
        <f>COUNT(K644:U644)</f>
        <v>1</v>
      </c>
      <c r="K644" s="5"/>
      <c r="L644" s="5"/>
      <c r="M644" s="5"/>
      <c r="N644" s="5"/>
      <c r="O644" s="5"/>
      <c r="P644" s="5"/>
      <c r="Q644" s="5">
        <v>25.246080933284723</v>
      </c>
      <c r="R644" s="5"/>
      <c r="S644" s="5"/>
      <c r="T644" s="5"/>
      <c r="U644" s="5"/>
    </row>
    <row r="645" spans="1:21" ht="12.75">
      <c r="A645" s="16">
        <v>642</v>
      </c>
      <c r="B645" s="23">
        <v>115</v>
      </c>
      <c r="C645" s="7" t="s">
        <v>1277</v>
      </c>
      <c r="D645" s="17" t="s">
        <v>8</v>
      </c>
      <c r="E645" s="17" t="s">
        <v>103</v>
      </c>
      <c r="F645" s="18" t="s">
        <v>1284</v>
      </c>
      <c r="G645" s="19" t="s">
        <v>2187</v>
      </c>
      <c r="H645" s="20">
        <f t="shared" si="30"/>
        <v>24.60809332847247</v>
      </c>
      <c r="I645" s="21">
        <f t="shared" si="31"/>
        <v>24.60809332847247</v>
      </c>
      <c r="J645" s="22">
        <f>COUNT(K645:U645)</f>
        <v>1</v>
      </c>
      <c r="K645" s="5"/>
      <c r="L645" s="5"/>
      <c r="M645" s="5"/>
      <c r="N645" s="5"/>
      <c r="O645" s="5"/>
      <c r="P645" s="5"/>
      <c r="Q645" s="5">
        <v>24.60809332847247</v>
      </c>
      <c r="R645" s="5"/>
      <c r="S645" s="5"/>
      <c r="T645" s="5"/>
      <c r="U645" s="5"/>
    </row>
    <row r="646" spans="1:21" ht="12.75">
      <c r="A646" s="16">
        <v>643</v>
      </c>
      <c r="B646" s="23">
        <v>116</v>
      </c>
      <c r="C646" s="7" t="s">
        <v>1435</v>
      </c>
      <c r="D646" s="17" t="s">
        <v>1278</v>
      </c>
      <c r="E646" s="17" t="s">
        <v>1281</v>
      </c>
      <c r="F646" s="18" t="s">
        <v>1284</v>
      </c>
      <c r="G646" s="19" t="s">
        <v>2187</v>
      </c>
      <c r="H646" s="20">
        <f t="shared" si="30"/>
        <v>24.243528982865474</v>
      </c>
      <c r="I646" s="21">
        <f t="shared" si="31"/>
        <v>24.243528982865474</v>
      </c>
      <c r="J646" s="22">
        <f>COUNT(K646:U646)</f>
        <v>1</v>
      </c>
      <c r="K646" s="5"/>
      <c r="L646" s="5"/>
      <c r="M646" s="5"/>
      <c r="N646" s="5"/>
      <c r="O646" s="5"/>
      <c r="P646" s="5"/>
      <c r="Q646" s="5">
        <v>24.243528982865474</v>
      </c>
      <c r="R646" s="5"/>
      <c r="S646" s="5"/>
      <c r="T646" s="5"/>
      <c r="U646" s="5"/>
    </row>
    <row r="647" spans="1:21" ht="12.75">
      <c r="A647" s="16">
        <v>644</v>
      </c>
      <c r="B647" s="23">
        <v>117</v>
      </c>
      <c r="C647" s="7" t="s">
        <v>1364</v>
      </c>
      <c r="D647" s="17" t="s">
        <v>8</v>
      </c>
      <c r="E647" s="17" t="s">
        <v>103</v>
      </c>
      <c r="F647" s="18" t="s">
        <v>1284</v>
      </c>
      <c r="G647" s="19" t="s">
        <v>2187</v>
      </c>
      <c r="H647" s="20">
        <f t="shared" si="30"/>
        <v>18.957345971563985</v>
      </c>
      <c r="I647" s="21">
        <f t="shared" si="31"/>
        <v>18.957345971563985</v>
      </c>
      <c r="J647" s="22">
        <f>COUNT(K647:U647)</f>
        <v>1</v>
      </c>
      <c r="K647" s="5"/>
      <c r="L647" s="5"/>
      <c r="M647" s="5"/>
      <c r="N647" s="5"/>
      <c r="O647" s="5"/>
      <c r="P647" s="5"/>
      <c r="Q647" s="5">
        <v>18.957345971563985</v>
      </c>
      <c r="R647" s="5"/>
      <c r="S647" s="5"/>
      <c r="T647" s="5"/>
      <c r="U647" s="5"/>
    </row>
    <row r="648" spans="1:21" ht="12.75">
      <c r="A648" s="16">
        <v>645</v>
      </c>
      <c r="B648" s="23">
        <v>118</v>
      </c>
      <c r="C648" s="7" t="s">
        <v>1489</v>
      </c>
      <c r="D648" s="17" t="s">
        <v>8</v>
      </c>
      <c r="E648" s="17" t="s">
        <v>103</v>
      </c>
      <c r="F648" s="18" t="s">
        <v>1284</v>
      </c>
      <c r="G648" s="19" t="s">
        <v>2187</v>
      </c>
      <c r="H648" s="20">
        <f t="shared" si="30"/>
        <v>18.957345971563985</v>
      </c>
      <c r="I648" s="21">
        <f t="shared" si="31"/>
        <v>18.957345971563985</v>
      </c>
      <c r="J648" s="22">
        <f>COUNT(K648:U648)</f>
        <v>1</v>
      </c>
      <c r="K648" s="5"/>
      <c r="L648" s="5"/>
      <c r="M648" s="5"/>
      <c r="N648" s="5"/>
      <c r="O648" s="5"/>
      <c r="P648" s="5"/>
      <c r="Q648" s="5">
        <v>18.957345971563985</v>
      </c>
      <c r="R648" s="5"/>
      <c r="S648" s="5"/>
      <c r="T648" s="5"/>
      <c r="U648" s="5"/>
    </row>
    <row r="649" spans="1:21" ht="12.75">
      <c r="A649" s="16">
        <v>646</v>
      </c>
      <c r="B649" s="23">
        <v>119</v>
      </c>
      <c r="C649" s="7" t="s">
        <v>1371</v>
      </c>
      <c r="D649" s="17" t="s">
        <v>3</v>
      </c>
      <c r="E649" s="17" t="s">
        <v>1283</v>
      </c>
      <c r="F649" s="18" t="s">
        <v>1284</v>
      </c>
      <c r="G649" s="19" t="s">
        <v>2187</v>
      </c>
      <c r="H649" s="20">
        <f t="shared" si="30"/>
        <v>17.681370761939473</v>
      </c>
      <c r="I649" s="21">
        <f t="shared" si="31"/>
        <v>17.681370761939473</v>
      </c>
      <c r="J649" s="22">
        <f>COUNT(K649:U649)</f>
        <v>1</v>
      </c>
      <c r="K649" s="5"/>
      <c r="L649" s="5"/>
      <c r="M649" s="5"/>
      <c r="N649" s="5"/>
      <c r="O649" s="5"/>
      <c r="P649" s="5"/>
      <c r="Q649" s="5">
        <v>17.681370761939473</v>
      </c>
      <c r="R649" s="5"/>
      <c r="S649" s="5"/>
      <c r="T649" s="5"/>
      <c r="U649" s="5"/>
    </row>
    <row r="650" spans="1:21" ht="12.75">
      <c r="A650" s="16">
        <v>647</v>
      </c>
      <c r="B650" s="23">
        <v>2</v>
      </c>
      <c r="C650" s="7" t="s">
        <v>2201</v>
      </c>
      <c r="D650" s="17" t="s">
        <v>3</v>
      </c>
      <c r="E650" s="17" t="s">
        <v>16</v>
      </c>
      <c r="F650" s="18">
        <v>1942</v>
      </c>
      <c r="G650" s="19" t="s">
        <v>2198</v>
      </c>
      <c r="H650" s="20">
        <f t="shared" si="30"/>
        <v>2</v>
      </c>
      <c r="I650" s="21">
        <f t="shared" si="31"/>
        <v>2</v>
      </c>
      <c r="J650" s="22">
        <f>COUNT(K650:U650)</f>
        <v>1</v>
      </c>
      <c r="K650" s="5"/>
      <c r="L650" s="5"/>
      <c r="M650" s="5"/>
      <c r="N650" s="5">
        <v>2</v>
      </c>
      <c r="O650" s="5"/>
      <c r="P650" s="5"/>
      <c r="Q650" s="5"/>
      <c r="R650" s="5"/>
      <c r="S650" s="5"/>
      <c r="T650" s="5"/>
      <c r="U650" s="5"/>
    </row>
    <row r="651" spans="1:21" ht="12.75">
      <c r="A651" s="16">
        <v>648</v>
      </c>
      <c r="B651" s="23">
        <v>59</v>
      </c>
      <c r="C651" s="7" t="s">
        <v>89</v>
      </c>
      <c r="D651" s="17" t="s">
        <v>22</v>
      </c>
      <c r="E651" s="17" t="s">
        <v>120</v>
      </c>
      <c r="F651" s="18">
        <v>15</v>
      </c>
      <c r="G651" s="19" t="s">
        <v>2188</v>
      </c>
      <c r="H651" s="20">
        <f t="shared" si="30"/>
        <v>1</v>
      </c>
      <c r="I651" s="21">
        <f t="shared" si="31"/>
        <v>1</v>
      </c>
      <c r="J651" s="22">
        <f>COUNT(K651:U651)</f>
        <v>1</v>
      </c>
      <c r="K651" s="5">
        <v>1</v>
      </c>
      <c r="L651" s="5"/>
      <c r="M651" s="5"/>
      <c r="N651" s="5"/>
      <c r="O651" s="5"/>
      <c r="P651" s="5"/>
      <c r="Q651" s="5"/>
      <c r="R651" s="5"/>
      <c r="S651" s="5"/>
      <c r="T651" s="5"/>
      <c r="U651" s="5"/>
    </row>
  </sheetData>
  <sheetProtection/>
  <autoFilter ref="A3:U651">
    <sortState ref="A4:U651">
      <sortCondition descending="1" sortBy="value" ref="H4:H651"/>
    </sortState>
  </autoFilter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U110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6.8515625" defaultRowHeight="15"/>
  <cols>
    <col min="1" max="1" width="5.28125" style="46" customWidth="1"/>
    <col min="2" max="2" width="9.00390625" style="24" customWidth="1"/>
    <col min="3" max="3" width="21.28125" style="44" customWidth="1"/>
    <col min="4" max="4" width="17.00390625" style="43" customWidth="1"/>
    <col min="5" max="5" width="23.57421875" style="43" customWidth="1"/>
    <col min="6" max="6" width="8.28125" style="44" customWidth="1"/>
    <col min="7" max="7" width="9.00390625" style="44" customWidth="1"/>
    <col min="8" max="8" width="9.28125" style="45" customWidth="1"/>
    <col min="9" max="9" width="6.57421875" style="46" bestFit="1" customWidth="1"/>
    <col min="10" max="10" width="7.7109375" style="46" bestFit="1" customWidth="1"/>
    <col min="11" max="11" width="6.7109375" style="46" bestFit="1" customWidth="1"/>
    <col min="12" max="12" width="9.140625" style="46" bestFit="1" customWidth="1"/>
    <col min="13" max="13" width="6.8515625" style="47" bestFit="1" customWidth="1"/>
    <col min="14" max="14" width="7.57421875" style="46" bestFit="1" customWidth="1"/>
    <col min="15" max="15" width="6.28125" style="46" bestFit="1" customWidth="1"/>
    <col min="16" max="16" width="7.00390625" style="46" bestFit="1" customWidth="1"/>
    <col min="17" max="17" width="5.00390625" style="46" bestFit="1" customWidth="1"/>
    <col min="18" max="18" width="9.00390625" style="46" bestFit="1" customWidth="1"/>
    <col min="19" max="19" width="9.421875" style="46" customWidth="1"/>
    <col min="20" max="20" width="8.00390625" style="46" bestFit="1" customWidth="1"/>
    <col min="21" max="21" width="7.8515625" style="46" customWidth="1"/>
    <col min="22" max="16384" width="6.8515625" style="44" customWidth="1"/>
  </cols>
  <sheetData>
    <row r="1" spans="1:21" s="28" customFormat="1" ht="20.25">
      <c r="A1" s="25" t="s">
        <v>32</v>
      </c>
      <c r="B1" s="26"/>
      <c r="C1" s="27"/>
      <c r="D1" s="27"/>
      <c r="E1" s="27"/>
      <c r="H1" s="29"/>
      <c r="I1" s="30"/>
      <c r="J1" s="30"/>
      <c r="K1" s="30"/>
      <c r="L1" s="31"/>
      <c r="M1" s="31"/>
      <c r="N1" s="30"/>
      <c r="O1" s="30"/>
      <c r="P1" s="30"/>
      <c r="Q1" s="30"/>
      <c r="R1" s="30"/>
      <c r="S1" s="30"/>
      <c r="T1" s="30"/>
      <c r="U1" s="30"/>
    </row>
    <row r="2" spans="1:21" s="28" customFormat="1" ht="20.25">
      <c r="A2" s="68" t="s">
        <v>215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1"/>
      <c r="M2" s="31"/>
      <c r="N2" s="30"/>
      <c r="O2" s="30"/>
      <c r="P2" s="30"/>
      <c r="Q2" s="30"/>
      <c r="R2" s="30"/>
      <c r="S2" s="30"/>
      <c r="T2" s="30"/>
      <c r="U2" s="30"/>
    </row>
    <row r="3" spans="1:21" ht="39.75" customHeight="1">
      <c r="A3" s="48" t="s">
        <v>0</v>
      </c>
      <c r="B3" s="48" t="s">
        <v>601</v>
      </c>
      <c r="C3" s="49" t="s">
        <v>821</v>
      </c>
      <c r="D3" s="49" t="s">
        <v>90</v>
      </c>
      <c r="E3" s="49" t="s">
        <v>1</v>
      </c>
      <c r="F3" s="48" t="s">
        <v>2216</v>
      </c>
      <c r="G3" s="48" t="s">
        <v>600</v>
      </c>
      <c r="H3" s="48" t="s">
        <v>603</v>
      </c>
      <c r="I3" s="48" t="s">
        <v>2</v>
      </c>
      <c r="J3" s="48" t="s">
        <v>602</v>
      </c>
      <c r="K3" s="48" t="s">
        <v>22</v>
      </c>
      <c r="L3" s="50" t="s">
        <v>9</v>
      </c>
      <c r="M3" s="50" t="s">
        <v>8</v>
      </c>
      <c r="N3" s="48" t="s">
        <v>27</v>
      </c>
      <c r="O3" s="48" t="s">
        <v>28</v>
      </c>
      <c r="P3" s="48" t="s">
        <v>1819</v>
      </c>
      <c r="Q3" s="48" t="s">
        <v>29</v>
      </c>
      <c r="R3" s="48" t="s">
        <v>21</v>
      </c>
      <c r="S3" s="48" t="s">
        <v>1083</v>
      </c>
      <c r="T3" s="48" t="s">
        <v>31</v>
      </c>
      <c r="U3" s="48" t="s">
        <v>8</v>
      </c>
    </row>
    <row r="4" spans="1:21" ht="12.75" customHeight="1">
      <c r="A4" s="51">
        <v>1</v>
      </c>
      <c r="B4" s="23">
        <v>1</v>
      </c>
      <c r="C4" s="52" t="s">
        <v>317</v>
      </c>
      <c r="D4" s="52" t="s">
        <v>8</v>
      </c>
      <c r="E4" s="52" t="s">
        <v>100</v>
      </c>
      <c r="F4" s="53">
        <v>1983</v>
      </c>
      <c r="G4" s="54" t="s">
        <v>2206</v>
      </c>
      <c r="H4" s="61">
        <f aca="true" t="shared" si="0" ref="H4:H67">IF(J4=11,SUM(K4:U4)-SMALL(K4:U4,1)-SMALL(K4:U4,2)-SMALL(K4:U4,3),(IF(J4=10,SUM(K4:U4)-SMALL(K4:U4,1)-SMALL(K4:U4,2),(IF(J4=9,SUM(K4:U4)-SMALL(K4:U4,1),SUM(K4:U4))))))</f>
        <v>7138.451109515569</v>
      </c>
      <c r="I4" s="55">
        <f aca="true" t="shared" si="1" ref="I4:I67">SUM(K4:U4)</f>
        <v>7138.451109515569</v>
      </c>
      <c r="J4" s="55">
        <f aca="true" t="shared" si="2" ref="J4:J67">COUNT(K4:U4)</f>
        <v>8</v>
      </c>
      <c r="K4" s="55">
        <v>906.2499999999999</v>
      </c>
      <c r="L4" s="55">
        <v>912.0727673649395</v>
      </c>
      <c r="M4" s="55">
        <v>921.6948633922931</v>
      </c>
      <c r="N4" s="55">
        <v>924.3884173739392</v>
      </c>
      <c r="O4" s="55">
        <v>915.9103043246128</v>
      </c>
      <c r="P4" s="55"/>
      <c r="Q4" s="55">
        <v>795.5770778951478</v>
      </c>
      <c r="R4" s="55">
        <v>904.7726362549523</v>
      </c>
      <c r="S4" s="55"/>
      <c r="T4" s="55">
        <v>857.7850429096852</v>
      </c>
      <c r="U4" s="55"/>
    </row>
    <row r="5" spans="1:21" ht="12.75" customHeight="1">
      <c r="A5" s="51">
        <v>2</v>
      </c>
      <c r="B5" s="23">
        <v>1</v>
      </c>
      <c r="C5" s="52" t="s">
        <v>460</v>
      </c>
      <c r="D5" s="52" t="s">
        <v>27</v>
      </c>
      <c r="E5" s="52"/>
      <c r="F5" s="53">
        <v>1987</v>
      </c>
      <c r="G5" s="54" t="s">
        <v>2205</v>
      </c>
      <c r="H5" s="61">
        <f t="shared" si="0"/>
        <v>6176.402315651131</v>
      </c>
      <c r="I5" s="55">
        <f t="shared" si="1"/>
        <v>6176.402315651131</v>
      </c>
      <c r="J5" s="55">
        <f t="shared" si="2"/>
        <v>8</v>
      </c>
      <c r="K5" s="55">
        <v>718.0397727272726</v>
      </c>
      <c r="L5" s="55">
        <v>784.1786108048511</v>
      </c>
      <c r="M5" s="55">
        <v>792.4160020530637</v>
      </c>
      <c r="N5" s="55">
        <v>825.8487269096355</v>
      </c>
      <c r="O5" s="55">
        <v>815.5365723438333</v>
      </c>
      <c r="P5" s="55"/>
      <c r="Q5" s="55">
        <v>656.5221634017223</v>
      </c>
      <c r="R5" s="55">
        <v>809.4428131402171</v>
      </c>
      <c r="S5" s="55"/>
      <c r="T5" s="55">
        <v>774.4176542705353</v>
      </c>
      <c r="U5" s="55"/>
    </row>
    <row r="6" spans="1:21" ht="12.75" customHeight="1">
      <c r="A6" s="51">
        <v>3</v>
      </c>
      <c r="B6" s="23">
        <v>1</v>
      </c>
      <c r="C6" s="52" t="s">
        <v>406</v>
      </c>
      <c r="D6" s="52" t="s">
        <v>31</v>
      </c>
      <c r="E6" s="52" t="s">
        <v>96</v>
      </c>
      <c r="F6" s="53">
        <v>1954</v>
      </c>
      <c r="G6" s="54" t="s">
        <v>2212</v>
      </c>
      <c r="H6" s="61">
        <f t="shared" si="0"/>
        <v>5844.476028583769</v>
      </c>
      <c r="I6" s="55">
        <f t="shared" si="1"/>
        <v>5844.476028583769</v>
      </c>
      <c r="J6" s="55">
        <f t="shared" si="2"/>
        <v>7</v>
      </c>
      <c r="K6" s="55">
        <v>784.8011363636364</v>
      </c>
      <c r="L6" s="55">
        <v>828.2800441014333</v>
      </c>
      <c r="M6" s="55">
        <v>843.7351942514213</v>
      </c>
      <c r="N6" s="55">
        <v>859.7378931602597</v>
      </c>
      <c r="O6" s="55">
        <v>862.2530699412706</v>
      </c>
      <c r="P6" s="55"/>
      <c r="Q6" s="55">
        <v>797.0408138371837</v>
      </c>
      <c r="R6" s="55">
        <v>868.6278769285636</v>
      </c>
      <c r="S6" s="55"/>
      <c r="T6" s="55"/>
      <c r="U6" s="55"/>
    </row>
    <row r="7" spans="1:21" ht="12.75" customHeight="1">
      <c r="A7" s="51">
        <v>4</v>
      </c>
      <c r="B7" s="23">
        <v>2</v>
      </c>
      <c r="C7" s="52" t="s">
        <v>354</v>
      </c>
      <c r="D7" s="56" t="s">
        <v>6</v>
      </c>
      <c r="E7" s="52" t="s">
        <v>100</v>
      </c>
      <c r="F7" s="53">
        <v>1993</v>
      </c>
      <c r="G7" s="54" t="s">
        <v>2205</v>
      </c>
      <c r="H7" s="61">
        <f t="shared" si="0"/>
        <v>5802.518626190867</v>
      </c>
      <c r="I7" s="55">
        <f t="shared" si="1"/>
        <v>5802.518626190867</v>
      </c>
      <c r="J7" s="55">
        <f t="shared" si="2"/>
        <v>7</v>
      </c>
      <c r="K7" s="55">
        <v>847.1235795454545</v>
      </c>
      <c r="L7" s="55">
        <v>889.7464167585447</v>
      </c>
      <c r="M7" s="55">
        <v>909.1395885975994</v>
      </c>
      <c r="N7" s="55">
        <v>907.6709935097354</v>
      </c>
      <c r="O7" s="55"/>
      <c r="P7" s="55"/>
      <c r="Q7" s="55">
        <v>432.82599734451395</v>
      </c>
      <c r="R7" s="55">
        <v>891.8191611828736</v>
      </c>
      <c r="S7" s="55"/>
      <c r="T7" s="55">
        <v>924.1928892521454</v>
      </c>
      <c r="U7" s="55"/>
    </row>
    <row r="8" spans="1:21" ht="12.75" customHeight="1">
      <c r="A8" s="51">
        <v>5</v>
      </c>
      <c r="B8" s="23">
        <v>1</v>
      </c>
      <c r="C8" s="52" t="s">
        <v>499</v>
      </c>
      <c r="D8" s="52" t="s">
        <v>31</v>
      </c>
      <c r="E8" s="52" t="s">
        <v>96</v>
      </c>
      <c r="F8" s="53">
        <v>1973</v>
      </c>
      <c r="G8" s="54" t="s">
        <v>2208</v>
      </c>
      <c r="H8" s="61">
        <f t="shared" si="0"/>
        <v>5779.987776231679</v>
      </c>
      <c r="I8" s="55">
        <f t="shared" si="1"/>
        <v>5779.987776231679</v>
      </c>
      <c r="J8" s="55">
        <f t="shared" si="2"/>
        <v>8</v>
      </c>
      <c r="K8" s="55">
        <v>658.2031249999999</v>
      </c>
      <c r="L8" s="55">
        <v>697.0782800441016</v>
      </c>
      <c r="M8" s="55">
        <v>736.8845743840807</v>
      </c>
      <c r="N8" s="55">
        <v>748.6869695456814</v>
      </c>
      <c r="O8" s="55">
        <v>754.4046983449012</v>
      </c>
      <c r="P8" s="55"/>
      <c r="Q8" s="55">
        <v>673.1111707447977</v>
      </c>
      <c r="R8" s="55">
        <v>773.981034179559</v>
      </c>
      <c r="S8" s="55"/>
      <c r="T8" s="55">
        <v>737.6379239885573</v>
      </c>
      <c r="U8" s="55"/>
    </row>
    <row r="9" spans="1:21" ht="12.75" customHeight="1">
      <c r="A9" s="51">
        <v>6</v>
      </c>
      <c r="B9" s="23">
        <v>1</v>
      </c>
      <c r="C9" s="52" t="s">
        <v>714</v>
      </c>
      <c r="D9" s="52" t="s">
        <v>21</v>
      </c>
      <c r="E9" s="52" t="s">
        <v>92</v>
      </c>
      <c r="F9" s="53">
        <v>1963</v>
      </c>
      <c r="G9" s="54" t="s">
        <v>2210</v>
      </c>
      <c r="H9" s="61">
        <f t="shared" si="0"/>
        <v>5708.527166809189</v>
      </c>
      <c r="I9" s="55">
        <f t="shared" si="1"/>
        <v>5708.527166809189</v>
      </c>
      <c r="J9" s="55">
        <f t="shared" si="2"/>
        <v>7</v>
      </c>
      <c r="K9" s="55">
        <v>747.5142045454546</v>
      </c>
      <c r="L9" s="55">
        <v>801.819184123484</v>
      </c>
      <c r="M9" s="55">
        <v>816.2557248894504</v>
      </c>
      <c r="N9" s="55">
        <v>861.6000998502248</v>
      </c>
      <c r="O9" s="55"/>
      <c r="P9" s="55"/>
      <c r="Q9" s="55">
        <v>780.3298284989388</v>
      </c>
      <c r="R9" s="55">
        <v>864.4735928215389</v>
      </c>
      <c r="S9" s="55"/>
      <c r="T9" s="55">
        <v>836.5345320800981</v>
      </c>
      <c r="U9" s="55"/>
    </row>
    <row r="10" spans="1:21" ht="12.75" customHeight="1">
      <c r="A10" s="51">
        <v>7</v>
      </c>
      <c r="B10" s="23">
        <v>3</v>
      </c>
      <c r="C10" s="52" t="s">
        <v>307</v>
      </c>
      <c r="D10" s="52" t="s">
        <v>8</v>
      </c>
      <c r="E10" s="52" t="s">
        <v>100</v>
      </c>
      <c r="F10" s="53">
        <v>1992</v>
      </c>
      <c r="G10" s="54" t="s">
        <v>2205</v>
      </c>
      <c r="H10" s="61">
        <f t="shared" si="0"/>
        <v>5703.3618986958</v>
      </c>
      <c r="I10" s="55">
        <f t="shared" si="1"/>
        <v>5703.3618986958</v>
      </c>
      <c r="J10" s="55">
        <f t="shared" si="2"/>
        <v>6</v>
      </c>
      <c r="K10" s="55">
        <v>935.7244318181818</v>
      </c>
      <c r="L10" s="55">
        <v>962.5137816979053</v>
      </c>
      <c r="M10" s="55">
        <v>936.4093098547063</v>
      </c>
      <c r="N10" s="55">
        <v>962.9281078382427</v>
      </c>
      <c r="O10" s="55">
        <v>955.4191137213027</v>
      </c>
      <c r="P10" s="55"/>
      <c r="Q10" s="55">
        <v>950.3671537654608</v>
      </c>
      <c r="R10" s="55"/>
      <c r="S10" s="55"/>
      <c r="T10" s="55"/>
      <c r="U10" s="55"/>
    </row>
    <row r="11" spans="1:21" ht="12.75" customHeight="1">
      <c r="A11" s="51">
        <v>8</v>
      </c>
      <c r="B11" s="23">
        <v>2</v>
      </c>
      <c r="C11" s="56" t="s">
        <v>2062</v>
      </c>
      <c r="D11" s="52" t="s">
        <v>3</v>
      </c>
      <c r="E11" s="52" t="s">
        <v>551</v>
      </c>
      <c r="F11" s="53">
        <v>1965</v>
      </c>
      <c r="G11" s="54" t="s">
        <v>2210</v>
      </c>
      <c r="H11" s="61">
        <f t="shared" si="0"/>
        <v>5658.00615518033</v>
      </c>
      <c r="I11" s="55">
        <f t="shared" si="1"/>
        <v>5658.00615518033</v>
      </c>
      <c r="J11" s="55">
        <f t="shared" si="2"/>
        <v>6</v>
      </c>
      <c r="K11" s="55">
        <v>929.8650568181818</v>
      </c>
      <c r="L11" s="55">
        <v>938.2579933847851</v>
      </c>
      <c r="M11" s="55">
        <v>949.8060446936196</v>
      </c>
      <c r="N11" s="55">
        <v>958.63704443335</v>
      </c>
      <c r="O11" s="55"/>
      <c r="P11" s="55"/>
      <c r="Q11" s="55">
        <v>909.9924373642996</v>
      </c>
      <c r="R11" s="55">
        <v>971.4475784860938</v>
      </c>
      <c r="S11" s="55"/>
      <c r="T11" s="55"/>
      <c r="U11" s="55"/>
    </row>
    <row r="12" spans="1:21" ht="12.75" customHeight="1">
      <c r="A12" s="51">
        <v>9</v>
      </c>
      <c r="B12" s="23">
        <v>1</v>
      </c>
      <c r="C12" s="52" t="s">
        <v>321</v>
      </c>
      <c r="D12" s="52" t="s">
        <v>558</v>
      </c>
      <c r="E12" s="52" t="s">
        <v>208</v>
      </c>
      <c r="F12" s="53">
        <v>1970</v>
      </c>
      <c r="G12" s="54" t="s">
        <v>2209</v>
      </c>
      <c r="H12" s="61">
        <f t="shared" si="0"/>
        <v>5602.921649647983</v>
      </c>
      <c r="I12" s="55">
        <f t="shared" si="1"/>
        <v>5602.921649647983</v>
      </c>
      <c r="J12" s="55">
        <f t="shared" si="2"/>
        <v>6</v>
      </c>
      <c r="K12" s="55">
        <v>901.455965909091</v>
      </c>
      <c r="L12" s="55"/>
      <c r="M12" s="55">
        <v>943.7455582754263</v>
      </c>
      <c r="N12" s="55">
        <v>960.134797803295</v>
      </c>
      <c r="O12" s="55">
        <v>953.2835024025627</v>
      </c>
      <c r="P12" s="55"/>
      <c r="Q12" s="55">
        <v>888.1583762289283</v>
      </c>
      <c r="R12" s="55">
        <v>956.1434490286803</v>
      </c>
      <c r="S12" s="55"/>
      <c r="T12" s="55"/>
      <c r="U12" s="55"/>
    </row>
    <row r="13" spans="1:21" ht="12.75" customHeight="1">
      <c r="A13" s="51">
        <v>10</v>
      </c>
      <c r="B13" s="23">
        <v>2</v>
      </c>
      <c r="C13" s="52" t="s">
        <v>410</v>
      </c>
      <c r="D13" s="52" t="s">
        <v>21</v>
      </c>
      <c r="E13" s="52" t="s">
        <v>92</v>
      </c>
      <c r="F13" s="53">
        <v>1956</v>
      </c>
      <c r="G13" s="54" t="s">
        <v>2212</v>
      </c>
      <c r="H13" s="61">
        <f t="shared" si="0"/>
        <v>5525.184930004959</v>
      </c>
      <c r="I13" s="55">
        <f t="shared" si="1"/>
        <v>5525.184930004959</v>
      </c>
      <c r="J13" s="55">
        <f t="shared" si="2"/>
        <v>7</v>
      </c>
      <c r="K13" s="55">
        <v>775.213068181818</v>
      </c>
      <c r="L13" s="55">
        <v>793</v>
      </c>
      <c r="M13" s="55">
        <v>808.7072607391029</v>
      </c>
      <c r="N13" s="55">
        <v>817.2366450324513</v>
      </c>
      <c r="O13" s="55"/>
      <c r="P13" s="55"/>
      <c r="Q13" s="55">
        <v>693.1155619526239</v>
      </c>
      <c r="R13" s="55">
        <v>823.8543638578514</v>
      </c>
      <c r="S13" s="55"/>
      <c r="T13" s="55">
        <v>814.0580302411114</v>
      </c>
      <c r="U13" s="55"/>
    </row>
    <row r="14" spans="1:21" ht="12.75" customHeight="1">
      <c r="A14" s="51">
        <v>11</v>
      </c>
      <c r="B14" s="23">
        <v>2</v>
      </c>
      <c r="C14" s="52" t="s">
        <v>327</v>
      </c>
      <c r="D14" s="52" t="s">
        <v>561</v>
      </c>
      <c r="E14" s="52" t="s">
        <v>561</v>
      </c>
      <c r="F14" s="53">
        <v>1968</v>
      </c>
      <c r="G14" s="54" t="s">
        <v>2209</v>
      </c>
      <c r="H14" s="61">
        <f t="shared" si="0"/>
        <v>5502.626570256919</v>
      </c>
      <c r="I14" s="55">
        <f t="shared" si="1"/>
        <v>5502.626570256919</v>
      </c>
      <c r="J14" s="55">
        <f t="shared" si="2"/>
        <v>6</v>
      </c>
      <c r="K14" s="55">
        <v>888.6718749999999</v>
      </c>
      <c r="L14" s="55"/>
      <c r="M14" s="55">
        <v>903.0371525584333</v>
      </c>
      <c r="N14" s="55">
        <v>943.7993010484273</v>
      </c>
      <c r="O14" s="55"/>
      <c r="P14" s="55"/>
      <c r="Q14" s="55">
        <v>892.4276060598668</v>
      </c>
      <c r="R14" s="55">
        <v>931.0862220225578</v>
      </c>
      <c r="S14" s="55"/>
      <c r="T14" s="55">
        <v>943.6044135676339</v>
      </c>
      <c r="U14" s="55"/>
    </row>
    <row r="15" spans="1:21" ht="12.75" customHeight="1">
      <c r="A15" s="51">
        <v>12</v>
      </c>
      <c r="B15" s="23">
        <v>2</v>
      </c>
      <c r="C15" s="52" t="s">
        <v>346</v>
      </c>
      <c r="D15" s="52" t="s">
        <v>8</v>
      </c>
      <c r="E15" s="52" t="s">
        <v>100</v>
      </c>
      <c r="F15" s="53">
        <v>1983</v>
      </c>
      <c r="G15" s="54" t="s">
        <v>2206</v>
      </c>
      <c r="H15" s="61">
        <f t="shared" si="0"/>
        <v>5032.954791420614</v>
      </c>
      <c r="I15" s="55">
        <f t="shared" si="1"/>
        <v>5032.954791420614</v>
      </c>
      <c r="J15" s="55">
        <f t="shared" si="2"/>
        <v>6</v>
      </c>
      <c r="K15" s="55">
        <v>858.4872159090909</v>
      </c>
      <c r="L15" s="55">
        <v>906.8357221609702</v>
      </c>
      <c r="M15" s="55">
        <v>936.290863866077</v>
      </c>
      <c r="N15" s="55">
        <v>936.732401397903</v>
      </c>
      <c r="O15" s="55">
        <v>944.4741057127602</v>
      </c>
      <c r="P15" s="55"/>
      <c r="Q15" s="55">
        <v>450.13448237381317</v>
      </c>
      <c r="R15" s="55"/>
      <c r="S15" s="55"/>
      <c r="T15" s="55"/>
      <c r="U15" s="55"/>
    </row>
    <row r="16" spans="1:21" ht="12.75" customHeight="1">
      <c r="A16" s="51">
        <v>13</v>
      </c>
      <c r="B16" s="23">
        <v>3</v>
      </c>
      <c r="C16" s="52" t="s">
        <v>400</v>
      </c>
      <c r="D16" s="52" t="s">
        <v>8</v>
      </c>
      <c r="E16" s="52" t="s">
        <v>104</v>
      </c>
      <c r="F16" s="53">
        <v>1966</v>
      </c>
      <c r="G16" s="54" t="s">
        <v>2210</v>
      </c>
      <c r="H16" s="61">
        <f t="shared" si="0"/>
        <v>5008.371093758024</v>
      </c>
      <c r="I16" s="55">
        <f t="shared" si="1"/>
        <v>5008.371093758024</v>
      </c>
      <c r="J16" s="55">
        <f t="shared" si="2"/>
        <v>6</v>
      </c>
      <c r="K16" s="55">
        <v>789.0624999999999</v>
      </c>
      <c r="L16" s="55">
        <v>823.0429988974643</v>
      </c>
      <c r="M16" s="55">
        <v>837.7240603284902</v>
      </c>
      <c r="N16" s="55"/>
      <c r="O16" s="55"/>
      <c r="P16" s="55"/>
      <c r="Q16" s="55">
        <v>804.3594935473641</v>
      </c>
      <c r="R16" s="55">
        <v>878.620128438731</v>
      </c>
      <c r="S16" s="55"/>
      <c r="T16" s="55">
        <v>875.5619125459746</v>
      </c>
      <c r="U16" s="55"/>
    </row>
    <row r="17" spans="1:21" ht="12.75" customHeight="1">
      <c r="A17" s="51">
        <v>14</v>
      </c>
      <c r="B17" s="23">
        <v>4</v>
      </c>
      <c r="C17" s="52" t="s">
        <v>310</v>
      </c>
      <c r="D17" s="52" t="s">
        <v>25</v>
      </c>
      <c r="E17" s="52" t="s">
        <v>91</v>
      </c>
      <c r="F17" s="53">
        <v>1987</v>
      </c>
      <c r="G17" s="54" t="s">
        <v>2205</v>
      </c>
      <c r="H17" s="61">
        <f t="shared" si="0"/>
        <v>4808.90906039918</v>
      </c>
      <c r="I17" s="55">
        <f t="shared" si="1"/>
        <v>4808.90906039918</v>
      </c>
      <c r="J17" s="55">
        <f t="shared" si="2"/>
        <v>5</v>
      </c>
      <c r="K17" s="55">
        <v>926.3139204545453</v>
      </c>
      <c r="L17" s="55">
        <v>963.8919514884234</v>
      </c>
      <c r="M17" s="55">
        <v>968.981956727732</v>
      </c>
      <c r="N17" s="55"/>
      <c r="O17" s="55">
        <v>975.1735184196476</v>
      </c>
      <c r="P17" s="55"/>
      <c r="Q17" s="55"/>
      <c r="R17" s="55">
        <v>974.5477133088317</v>
      </c>
      <c r="S17" s="55"/>
      <c r="T17" s="55"/>
      <c r="U17" s="55"/>
    </row>
    <row r="18" spans="1:21" ht="12.75" customHeight="1">
      <c r="A18" s="51">
        <v>15</v>
      </c>
      <c r="B18" s="23">
        <v>1</v>
      </c>
      <c r="C18" s="52" t="s">
        <v>686</v>
      </c>
      <c r="D18" s="52" t="s">
        <v>102</v>
      </c>
      <c r="E18" s="52" t="s">
        <v>91</v>
      </c>
      <c r="F18" s="53">
        <v>1978</v>
      </c>
      <c r="G18" s="54" t="s">
        <v>2207</v>
      </c>
      <c r="H18" s="61">
        <f t="shared" si="0"/>
        <v>4728.482403985213</v>
      </c>
      <c r="I18" s="55">
        <f t="shared" si="1"/>
        <v>4728.482403985213</v>
      </c>
      <c r="J18" s="55">
        <f t="shared" si="2"/>
        <v>5</v>
      </c>
      <c r="K18" s="55"/>
      <c r="L18" s="55">
        <v>928.05953693495</v>
      </c>
      <c r="M18" s="55">
        <v>955.6789916298168</v>
      </c>
      <c r="N18" s="55"/>
      <c r="O18" s="55">
        <v>969.03363587827</v>
      </c>
      <c r="P18" s="55"/>
      <c r="Q18" s="55"/>
      <c r="R18" s="55">
        <v>944.7743997383345</v>
      </c>
      <c r="S18" s="55"/>
      <c r="T18" s="55">
        <v>930.9358398038414</v>
      </c>
      <c r="U18" s="55"/>
    </row>
    <row r="19" spans="1:21" ht="12.75" customHeight="1">
      <c r="A19" s="51">
        <v>16</v>
      </c>
      <c r="B19" s="23">
        <v>4</v>
      </c>
      <c r="C19" s="52" t="s">
        <v>442</v>
      </c>
      <c r="D19" s="52" t="s">
        <v>8</v>
      </c>
      <c r="E19" s="56" t="s">
        <v>104</v>
      </c>
      <c r="F19" s="53">
        <v>1963</v>
      </c>
      <c r="G19" s="54" t="s">
        <v>2210</v>
      </c>
      <c r="H19" s="61">
        <f t="shared" si="0"/>
        <v>4716.126919987913</v>
      </c>
      <c r="I19" s="55">
        <f t="shared" si="1"/>
        <v>4716.126919987913</v>
      </c>
      <c r="J19" s="55">
        <f t="shared" si="2"/>
        <v>6</v>
      </c>
      <c r="K19" s="55">
        <v>739.3465909090909</v>
      </c>
      <c r="L19" s="55">
        <v>790.518191841235</v>
      </c>
      <c r="M19" s="55">
        <v>813.6573160138977</v>
      </c>
      <c r="N19" s="55">
        <v>801.0234648027957</v>
      </c>
      <c r="O19" s="55"/>
      <c r="P19" s="55"/>
      <c r="Q19" s="55">
        <v>742.394672001171</v>
      </c>
      <c r="R19" s="55">
        <v>829.1866844197228</v>
      </c>
      <c r="S19" s="55"/>
      <c r="T19" s="55"/>
      <c r="U19" s="55"/>
    </row>
    <row r="20" spans="1:21" ht="12.75" customHeight="1">
      <c r="A20" s="51">
        <v>17</v>
      </c>
      <c r="B20" s="23">
        <v>2</v>
      </c>
      <c r="C20" s="52" t="s">
        <v>229</v>
      </c>
      <c r="D20" s="52" t="s">
        <v>21</v>
      </c>
      <c r="E20" s="52" t="s">
        <v>92</v>
      </c>
      <c r="F20" s="53">
        <v>39</v>
      </c>
      <c r="G20" s="54" t="s">
        <v>2207</v>
      </c>
      <c r="H20" s="61">
        <f t="shared" si="0"/>
        <v>4673.451934015823</v>
      </c>
      <c r="I20" s="55">
        <f t="shared" si="1"/>
        <v>4673.451934015823</v>
      </c>
      <c r="J20" s="55">
        <f t="shared" si="2"/>
        <v>6</v>
      </c>
      <c r="K20" s="55">
        <v>205.43915343915347</v>
      </c>
      <c r="L20" s="55">
        <v>882.5799338478502</v>
      </c>
      <c r="M20" s="55"/>
      <c r="N20" s="55">
        <v>932.0294558162755</v>
      </c>
      <c r="O20" s="55"/>
      <c r="P20" s="55"/>
      <c r="Q20" s="55">
        <v>818</v>
      </c>
      <c r="R20" s="55">
        <v>919.4033909125435</v>
      </c>
      <c r="S20" s="55"/>
      <c r="T20" s="55">
        <v>916</v>
      </c>
      <c r="U20" s="55"/>
    </row>
    <row r="21" spans="1:21" ht="12.75" customHeight="1">
      <c r="A21" s="51">
        <v>18</v>
      </c>
      <c r="B21" s="23">
        <v>3</v>
      </c>
      <c r="C21" s="52" t="s">
        <v>433</v>
      </c>
      <c r="D21" s="52" t="s">
        <v>8</v>
      </c>
      <c r="E21" s="52" t="s">
        <v>104</v>
      </c>
      <c r="F21" s="53">
        <v>46</v>
      </c>
      <c r="G21" s="54" t="s">
        <v>2209</v>
      </c>
      <c r="H21" s="61">
        <f t="shared" si="0"/>
        <v>4656.590264775195</v>
      </c>
      <c r="I21" s="55">
        <f t="shared" si="1"/>
        <v>4656.590264775195</v>
      </c>
      <c r="J21" s="55">
        <f t="shared" si="2"/>
        <v>6</v>
      </c>
      <c r="K21" s="55">
        <v>749.6448863636363</v>
      </c>
      <c r="L21" s="55">
        <v>769.2943770672548</v>
      </c>
      <c r="M21" s="55"/>
      <c r="N21" s="55"/>
      <c r="O21" s="55">
        <v>793.1126534970635</v>
      </c>
      <c r="P21" s="55"/>
      <c r="Q21" s="55">
        <v>734.1001683296334</v>
      </c>
      <c r="R21" s="55">
        <v>807.4140683610885</v>
      </c>
      <c r="S21" s="55"/>
      <c r="T21" s="55">
        <v>803.0241111565182</v>
      </c>
      <c r="U21" s="55"/>
    </row>
    <row r="22" spans="1:21" ht="12.75" customHeight="1">
      <c r="A22" s="51">
        <v>19</v>
      </c>
      <c r="B22" s="23">
        <v>3</v>
      </c>
      <c r="C22" s="52" t="s">
        <v>364</v>
      </c>
      <c r="D22" s="52" t="s">
        <v>1231</v>
      </c>
      <c r="E22" s="52" t="s">
        <v>568</v>
      </c>
      <c r="F22" s="53">
        <v>1955</v>
      </c>
      <c r="G22" s="54" t="s">
        <v>2212</v>
      </c>
      <c r="H22" s="61">
        <f t="shared" si="0"/>
        <v>4620.976253976365</v>
      </c>
      <c r="I22" s="55">
        <f t="shared" si="1"/>
        <v>4620.976253976365</v>
      </c>
      <c r="J22" s="55">
        <f t="shared" si="2"/>
        <v>6</v>
      </c>
      <c r="K22" s="55">
        <v>827.4147727272727</v>
      </c>
      <c r="L22" s="55">
        <v>872.6571113561192</v>
      </c>
      <c r="M22" s="55">
        <v>243.7673780716916</v>
      </c>
      <c r="N22" s="55">
        <v>898.9191213180229</v>
      </c>
      <c r="O22" s="55">
        <v>893.486385477843</v>
      </c>
      <c r="P22" s="55"/>
      <c r="Q22" s="55"/>
      <c r="R22" s="55">
        <v>884.7314850254153</v>
      </c>
      <c r="S22" s="55"/>
      <c r="T22" s="55"/>
      <c r="U22" s="55"/>
    </row>
    <row r="23" spans="1:21" ht="12.75" customHeight="1">
      <c r="A23" s="51">
        <v>20</v>
      </c>
      <c r="B23" s="23">
        <v>3</v>
      </c>
      <c r="C23" s="52" t="s">
        <v>312</v>
      </c>
      <c r="D23" s="52" t="s">
        <v>553</v>
      </c>
      <c r="E23" s="52" t="s">
        <v>104</v>
      </c>
      <c r="F23" s="53">
        <v>1985</v>
      </c>
      <c r="G23" s="54" t="s">
        <v>2206</v>
      </c>
      <c r="H23" s="61">
        <f t="shared" si="0"/>
        <v>4541.820656032851</v>
      </c>
      <c r="I23" s="55">
        <f t="shared" si="1"/>
        <v>4541.820656032851</v>
      </c>
      <c r="J23" s="55">
        <f t="shared" si="2"/>
        <v>5</v>
      </c>
      <c r="K23" s="55">
        <v>922.762784090909</v>
      </c>
      <c r="L23" s="55">
        <v>942.3925027563396</v>
      </c>
      <c r="M23" s="55">
        <v>931.5678300694883</v>
      </c>
      <c r="N23" s="55"/>
      <c r="O23" s="55"/>
      <c r="P23" s="55"/>
      <c r="Q23" s="55">
        <v>799.3583957454075</v>
      </c>
      <c r="R23" s="55">
        <v>945.7391433707064</v>
      </c>
      <c r="S23" s="55"/>
      <c r="T23" s="55"/>
      <c r="U23" s="55"/>
    </row>
    <row r="24" spans="1:21" ht="12.75" customHeight="1">
      <c r="A24" s="51">
        <v>21</v>
      </c>
      <c r="B24" s="23">
        <v>5</v>
      </c>
      <c r="C24" s="52" t="s">
        <v>695</v>
      </c>
      <c r="D24" s="52" t="s">
        <v>28</v>
      </c>
      <c r="E24" s="52" t="s">
        <v>1248</v>
      </c>
      <c r="F24" s="53">
        <v>1962</v>
      </c>
      <c r="G24" s="54" t="s">
        <v>2210</v>
      </c>
      <c r="H24" s="61">
        <f t="shared" si="0"/>
        <v>4490.5304715885695</v>
      </c>
      <c r="I24" s="55">
        <f t="shared" si="1"/>
        <v>4490.5304715885695</v>
      </c>
      <c r="J24" s="55">
        <f t="shared" si="2"/>
        <v>5</v>
      </c>
      <c r="K24" s="55"/>
      <c r="L24" s="55">
        <v>881.4773980154357</v>
      </c>
      <c r="M24" s="55">
        <v>911.276551642451</v>
      </c>
      <c r="N24" s="55"/>
      <c r="O24" s="55">
        <v>916.9781099839829</v>
      </c>
      <c r="P24" s="55"/>
      <c r="Q24" s="55">
        <v>858.6397013978678</v>
      </c>
      <c r="R24" s="55">
        <v>922.1587105488326</v>
      </c>
      <c r="S24" s="55"/>
      <c r="T24" s="55"/>
      <c r="U24" s="55"/>
    </row>
    <row r="25" spans="1:21" ht="12.75" customHeight="1">
      <c r="A25" s="51">
        <v>22</v>
      </c>
      <c r="B25" s="23">
        <v>4</v>
      </c>
      <c r="C25" s="52" t="s">
        <v>467</v>
      </c>
      <c r="D25" s="52" t="s">
        <v>22</v>
      </c>
      <c r="E25" s="52" t="s">
        <v>823</v>
      </c>
      <c r="F25" s="53">
        <v>1954</v>
      </c>
      <c r="G25" s="54" t="s">
        <v>2212</v>
      </c>
      <c r="H25" s="61">
        <f t="shared" si="0"/>
        <v>4409.593222346915</v>
      </c>
      <c r="I25" s="55">
        <f t="shared" si="1"/>
        <v>4409.593222346915</v>
      </c>
      <c r="J25" s="55">
        <f t="shared" si="2"/>
        <v>6</v>
      </c>
      <c r="K25" s="55">
        <v>708.9843749999999</v>
      </c>
      <c r="L25" s="55">
        <v>745.0385887541345</v>
      </c>
      <c r="M25" s="55">
        <v>755.5398175931774</v>
      </c>
      <c r="N25" s="55">
        <v>776.4028956565152</v>
      </c>
      <c r="O25" s="55">
        <v>770.1548318206085</v>
      </c>
      <c r="P25" s="55"/>
      <c r="Q25" s="55">
        <v>653.4727135224807</v>
      </c>
      <c r="R25" s="55"/>
      <c r="S25" s="55"/>
      <c r="T25" s="55"/>
      <c r="U25" s="55"/>
    </row>
    <row r="26" spans="1:21" ht="12.75" customHeight="1">
      <c r="A26" s="51">
        <v>23</v>
      </c>
      <c r="B26" s="23">
        <v>1</v>
      </c>
      <c r="C26" s="52" t="s">
        <v>492</v>
      </c>
      <c r="D26" s="52" t="s">
        <v>21</v>
      </c>
      <c r="E26" s="52" t="s">
        <v>92</v>
      </c>
      <c r="F26" s="53">
        <v>1949</v>
      </c>
      <c r="G26" s="54" t="s">
        <v>2213</v>
      </c>
      <c r="H26" s="61">
        <f t="shared" si="0"/>
        <v>4267.891739956969</v>
      </c>
      <c r="I26" s="55">
        <f t="shared" si="1"/>
        <v>4267.891739956969</v>
      </c>
      <c r="J26" s="55">
        <f t="shared" si="2"/>
        <v>6</v>
      </c>
      <c r="K26" s="55">
        <v>666.1931818181818</v>
      </c>
      <c r="L26" s="55">
        <v>705.3472987872107</v>
      </c>
      <c r="M26" s="55">
        <v>745.2226784586227</v>
      </c>
      <c r="N26" s="55">
        <v>758.0953569645532</v>
      </c>
      <c r="O26" s="55"/>
      <c r="P26" s="55"/>
      <c r="Q26" s="55">
        <v>632</v>
      </c>
      <c r="R26" s="55">
        <v>761.0332239284005</v>
      </c>
      <c r="S26" s="55"/>
      <c r="T26" s="55"/>
      <c r="U26" s="55"/>
    </row>
    <row r="27" spans="1:21" ht="12.75" customHeight="1">
      <c r="A27" s="51">
        <v>24</v>
      </c>
      <c r="B27" s="23">
        <v>6</v>
      </c>
      <c r="C27" s="52" t="s">
        <v>370</v>
      </c>
      <c r="D27" s="52" t="s">
        <v>6</v>
      </c>
      <c r="E27" s="52" t="s">
        <v>96</v>
      </c>
      <c r="F27" s="53">
        <v>1964</v>
      </c>
      <c r="G27" s="54" t="s">
        <v>2210</v>
      </c>
      <c r="H27" s="61">
        <f t="shared" si="0"/>
        <v>4267.770873259793</v>
      </c>
      <c r="I27" s="55">
        <f t="shared" si="1"/>
        <v>4267.770873259793</v>
      </c>
      <c r="J27" s="55">
        <f t="shared" si="2"/>
        <v>5</v>
      </c>
      <c r="K27" s="55">
        <v>820.3125</v>
      </c>
      <c r="L27" s="55">
        <v>859.9779492833518</v>
      </c>
      <c r="M27" s="55">
        <v>864.904947094125</v>
      </c>
      <c r="N27" s="55"/>
      <c r="O27" s="55"/>
      <c r="P27" s="55"/>
      <c r="Q27" s="55"/>
      <c r="R27" s="55">
        <v>878.8893305807229</v>
      </c>
      <c r="S27" s="55"/>
      <c r="T27" s="55">
        <v>843.6861463015937</v>
      </c>
      <c r="U27" s="55"/>
    </row>
    <row r="28" spans="1:21" ht="12.75" customHeight="1">
      <c r="A28" s="51">
        <v>25</v>
      </c>
      <c r="B28" s="23">
        <v>1</v>
      </c>
      <c r="C28" s="52" t="s">
        <v>216</v>
      </c>
      <c r="D28" s="52" t="s">
        <v>102</v>
      </c>
      <c r="E28" s="52" t="s">
        <v>91</v>
      </c>
      <c r="F28" s="53">
        <v>1997</v>
      </c>
      <c r="G28" s="54" t="s">
        <v>2202</v>
      </c>
      <c r="H28" s="61">
        <f t="shared" si="0"/>
        <v>4185.35725486001</v>
      </c>
      <c r="I28" s="55">
        <f t="shared" si="1"/>
        <v>4185.35725486001</v>
      </c>
      <c r="J28" s="55">
        <f t="shared" si="2"/>
        <v>5</v>
      </c>
      <c r="K28" s="55">
        <v>226.66666666666666</v>
      </c>
      <c r="L28" s="55">
        <v>977.6736493936054</v>
      </c>
      <c r="M28" s="55">
        <v>1000</v>
      </c>
      <c r="N28" s="55"/>
      <c r="O28" s="55">
        <v>1000</v>
      </c>
      <c r="P28" s="55"/>
      <c r="Q28" s="55"/>
      <c r="R28" s="55">
        <v>981.0169387997379</v>
      </c>
      <c r="S28" s="55"/>
      <c r="T28" s="55"/>
      <c r="U28" s="55"/>
    </row>
    <row r="29" spans="1:21" ht="12.75" customHeight="1">
      <c r="A29" s="51">
        <v>26</v>
      </c>
      <c r="B29" s="23">
        <v>4</v>
      </c>
      <c r="C29" s="52" t="s">
        <v>413</v>
      </c>
      <c r="D29" s="52" t="s">
        <v>22</v>
      </c>
      <c r="E29" s="52" t="s">
        <v>823</v>
      </c>
      <c r="F29" s="53">
        <v>1968</v>
      </c>
      <c r="G29" s="54" t="s">
        <v>2209</v>
      </c>
      <c r="H29" s="61">
        <f t="shared" si="0"/>
        <v>4182.552592892114</v>
      </c>
      <c r="I29" s="55">
        <f t="shared" si="1"/>
        <v>4182.552592892114</v>
      </c>
      <c r="J29" s="55">
        <f t="shared" si="2"/>
        <v>6</v>
      </c>
      <c r="K29" s="55">
        <v>773.0823863636364</v>
      </c>
      <c r="L29" s="55">
        <v>789.4156560088204</v>
      </c>
      <c r="M29" s="55">
        <v>218.53394829788834</v>
      </c>
      <c r="N29" s="55">
        <v>789.5581627558662</v>
      </c>
      <c r="O29" s="55"/>
      <c r="P29" s="55"/>
      <c r="Q29" s="55">
        <v>774.8408187163035</v>
      </c>
      <c r="R29" s="55">
        <v>837.1216207495986</v>
      </c>
      <c r="S29" s="55"/>
      <c r="T29" s="55"/>
      <c r="U29" s="55"/>
    </row>
    <row r="30" spans="1:21" ht="12.75" customHeight="1">
      <c r="A30" s="51">
        <v>27</v>
      </c>
      <c r="B30" s="23">
        <v>4</v>
      </c>
      <c r="C30" s="52" t="s">
        <v>475</v>
      </c>
      <c r="D30" s="52" t="s">
        <v>9</v>
      </c>
      <c r="E30" s="52" t="s">
        <v>103</v>
      </c>
      <c r="F30" s="57">
        <v>30</v>
      </c>
      <c r="G30" s="54" t="s">
        <v>2206</v>
      </c>
      <c r="H30" s="61">
        <f t="shared" si="0"/>
        <v>3951.3177158025264</v>
      </c>
      <c r="I30" s="55">
        <f t="shared" si="1"/>
        <v>3951.3177158025264</v>
      </c>
      <c r="J30" s="55">
        <f t="shared" si="2"/>
        <v>5</v>
      </c>
      <c r="K30" s="55">
        <v>700.4616477272725</v>
      </c>
      <c r="L30" s="55">
        <v>768.7431091510474</v>
      </c>
      <c r="M30" s="55"/>
      <c r="N30" s="55"/>
      <c r="O30" s="55"/>
      <c r="P30" s="55"/>
      <c r="Q30" s="55">
        <v>741.2968700446439</v>
      </c>
      <c r="R30" s="55">
        <v>860.8160888795624</v>
      </c>
      <c r="S30" s="55"/>
      <c r="T30" s="55">
        <v>880</v>
      </c>
      <c r="U30" s="55"/>
    </row>
    <row r="31" spans="1:21" ht="12.75" customHeight="1">
      <c r="A31" s="51">
        <v>28</v>
      </c>
      <c r="B31" s="23">
        <v>3</v>
      </c>
      <c r="C31" s="52" t="s">
        <v>453</v>
      </c>
      <c r="D31" s="52" t="s">
        <v>8</v>
      </c>
      <c r="E31" s="52" t="s">
        <v>103</v>
      </c>
      <c r="F31" s="53">
        <v>1979</v>
      </c>
      <c r="G31" s="54" t="s">
        <v>2207</v>
      </c>
      <c r="H31" s="61">
        <f t="shared" si="0"/>
        <v>3935.647266095234</v>
      </c>
      <c r="I31" s="55">
        <f t="shared" si="1"/>
        <v>3935.647266095234</v>
      </c>
      <c r="J31" s="55">
        <f t="shared" si="2"/>
        <v>5</v>
      </c>
      <c r="K31" s="55">
        <v>726.3849431818181</v>
      </c>
      <c r="L31" s="55">
        <v>808.710033076075</v>
      </c>
      <c r="M31" s="55">
        <v>783.0661718256474</v>
      </c>
      <c r="N31" s="55"/>
      <c r="O31" s="55"/>
      <c r="P31" s="55"/>
      <c r="Q31" s="55">
        <v>759.5935693200948</v>
      </c>
      <c r="R31" s="55">
        <v>857.8925486915987</v>
      </c>
      <c r="S31" s="55"/>
      <c r="T31" s="55"/>
      <c r="U31" s="55"/>
    </row>
    <row r="32" spans="1:21" ht="12.75" customHeight="1">
      <c r="A32" s="51">
        <v>29</v>
      </c>
      <c r="B32" s="23">
        <v>4</v>
      </c>
      <c r="C32" s="52" t="s">
        <v>1979</v>
      </c>
      <c r="D32" s="52" t="s">
        <v>8</v>
      </c>
      <c r="E32" s="52" t="s">
        <v>100</v>
      </c>
      <c r="F32" s="53">
        <v>1981</v>
      </c>
      <c r="G32" s="54" t="s">
        <v>2207</v>
      </c>
      <c r="H32" s="61">
        <f t="shared" si="0"/>
        <v>3899.2747871928977</v>
      </c>
      <c r="I32" s="55">
        <f t="shared" si="1"/>
        <v>3899.2747871928977</v>
      </c>
      <c r="J32" s="55">
        <f t="shared" si="2"/>
        <v>5</v>
      </c>
      <c r="K32" s="55">
        <v>656.2499999999999</v>
      </c>
      <c r="L32" s="55"/>
      <c r="M32" s="55">
        <v>781.4449423562853</v>
      </c>
      <c r="N32" s="55">
        <v>860</v>
      </c>
      <c r="O32" s="55"/>
      <c r="P32" s="55"/>
      <c r="Q32" s="55">
        <v>772.4012588129102</v>
      </c>
      <c r="R32" s="55"/>
      <c r="S32" s="55"/>
      <c r="T32" s="55">
        <v>829.1785860237023</v>
      </c>
      <c r="U32" s="55"/>
    </row>
    <row r="33" spans="1:21" ht="12.75" customHeight="1">
      <c r="A33" s="51">
        <v>30</v>
      </c>
      <c r="B33" s="23">
        <v>5</v>
      </c>
      <c r="C33" s="52" t="s">
        <v>306</v>
      </c>
      <c r="D33" s="52" t="s">
        <v>22</v>
      </c>
      <c r="E33" s="52" t="s">
        <v>823</v>
      </c>
      <c r="F33" s="53">
        <v>1980</v>
      </c>
      <c r="G33" s="54" t="s">
        <v>2207</v>
      </c>
      <c r="H33" s="61">
        <f t="shared" si="0"/>
        <v>3823.2862527255375</v>
      </c>
      <c r="I33" s="55">
        <f t="shared" si="1"/>
        <v>3823.2862527255375</v>
      </c>
      <c r="J33" s="55">
        <f t="shared" si="2"/>
        <v>4</v>
      </c>
      <c r="K33" s="55">
        <v>947.4431818181818</v>
      </c>
      <c r="L33" s="55">
        <v>978.5005512679162</v>
      </c>
      <c r="M33" s="55">
        <v>984.0566764055591</v>
      </c>
      <c r="N33" s="55"/>
      <c r="O33" s="55"/>
      <c r="P33" s="55"/>
      <c r="Q33" s="55">
        <v>913.2858432338807</v>
      </c>
      <c r="R33" s="55"/>
      <c r="S33" s="55"/>
      <c r="T33" s="55"/>
      <c r="U33" s="55"/>
    </row>
    <row r="34" spans="1:21" ht="12.75" customHeight="1">
      <c r="A34" s="51">
        <v>31</v>
      </c>
      <c r="B34" s="23">
        <v>5</v>
      </c>
      <c r="C34" s="52" t="s">
        <v>319</v>
      </c>
      <c r="D34" s="52" t="s">
        <v>8</v>
      </c>
      <c r="E34" s="52" t="s">
        <v>104</v>
      </c>
      <c r="F34" s="53">
        <v>1985</v>
      </c>
      <c r="G34" s="54" t="s">
        <v>2206</v>
      </c>
      <c r="H34" s="61">
        <f t="shared" si="0"/>
        <v>3727.1163406414025</v>
      </c>
      <c r="I34" s="55">
        <f t="shared" si="1"/>
        <v>3727.1163406414025</v>
      </c>
      <c r="J34" s="55">
        <f t="shared" si="2"/>
        <v>4</v>
      </c>
      <c r="K34" s="55">
        <v>904.4744318181818</v>
      </c>
      <c r="L34" s="55"/>
      <c r="M34" s="55">
        <v>950.2872315224258</v>
      </c>
      <c r="N34" s="55"/>
      <c r="O34" s="55">
        <v>917.5120128136678</v>
      </c>
      <c r="P34" s="55"/>
      <c r="Q34" s="55"/>
      <c r="R34" s="55"/>
      <c r="S34" s="55"/>
      <c r="T34" s="55">
        <v>954.8426644871271</v>
      </c>
      <c r="U34" s="55"/>
    </row>
    <row r="35" spans="1:21" ht="12.75" customHeight="1">
      <c r="A35" s="51">
        <v>32</v>
      </c>
      <c r="B35" s="23">
        <v>6</v>
      </c>
      <c r="C35" s="52" t="s">
        <v>339</v>
      </c>
      <c r="D35" s="52" t="s">
        <v>9</v>
      </c>
      <c r="E35" s="52" t="s">
        <v>197</v>
      </c>
      <c r="F35" s="57">
        <v>35</v>
      </c>
      <c r="G35" s="54" t="s">
        <v>2207</v>
      </c>
      <c r="H35" s="61">
        <f t="shared" si="0"/>
        <v>3697.27216158951</v>
      </c>
      <c r="I35" s="55">
        <f t="shared" si="1"/>
        <v>3697.27216158951</v>
      </c>
      <c r="J35" s="55">
        <f t="shared" si="2"/>
        <v>4</v>
      </c>
      <c r="K35" s="55">
        <v>869.3181818181818</v>
      </c>
      <c r="L35" s="55">
        <v>925.3031973539141</v>
      </c>
      <c r="M35" s="55"/>
      <c r="N35" s="55"/>
      <c r="O35" s="55"/>
      <c r="P35" s="55"/>
      <c r="Q35" s="55"/>
      <c r="R35" s="55">
        <v>953.3250774725834</v>
      </c>
      <c r="S35" s="55"/>
      <c r="T35" s="55">
        <v>949.3257049448304</v>
      </c>
      <c r="U35" s="55"/>
    </row>
    <row r="36" spans="1:21" ht="12.75" customHeight="1">
      <c r="A36" s="51">
        <v>33</v>
      </c>
      <c r="B36" s="23">
        <v>5</v>
      </c>
      <c r="C36" s="52" t="s">
        <v>323</v>
      </c>
      <c r="D36" s="52" t="s">
        <v>22</v>
      </c>
      <c r="E36" s="52" t="s">
        <v>823</v>
      </c>
      <c r="F36" s="53">
        <v>49</v>
      </c>
      <c r="G36" s="54" t="s">
        <v>2209</v>
      </c>
      <c r="H36" s="61">
        <f t="shared" si="0"/>
        <v>3651.4348616207367</v>
      </c>
      <c r="I36" s="55">
        <f t="shared" si="1"/>
        <v>3651.4348616207367</v>
      </c>
      <c r="J36" s="55">
        <f t="shared" si="2"/>
        <v>4</v>
      </c>
      <c r="K36" s="55">
        <v>896.3068181818181</v>
      </c>
      <c r="L36" s="55">
        <v>918.9636163175304</v>
      </c>
      <c r="M36" s="55"/>
      <c r="N36" s="55"/>
      <c r="O36" s="55"/>
      <c r="P36" s="55"/>
      <c r="Q36" s="55">
        <v>890.1100241516431</v>
      </c>
      <c r="R36" s="55">
        <v>946.0544029697454</v>
      </c>
      <c r="S36" s="55"/>
      <c r="T36" s="55"/>
      <c r="U36" s="55"/>
    </row>
    <row r="37" spans="1:21" ht="12.75" customHeight="1">
      <c r="A37" s="51">
        <v>34</v>
      </c>
      <c r="B37" s="23">
        <v>6</v>
      </c>
      <c r="C37" s="52" t="s">
        <v>345</v>
      </c>
      <c r="D37" s="52" t="s">
        <v>8</v>
      </c>
      <c r="E37" s="52" t="s">
        <v>1102</v>
      </c>
      <c r="F37" s="53">
        <v>1985</v>
      </c>
      <c r="G37" s="54" t="s">
        <v>2206</v>
      </c>
      <c r="H37" s="61">
        <f t="shared" si="0"/>
        <v>3646.553327742754</v>
      </c>
      <c r="I37" s="55">
        <f t="shared" si="1"/>
        <v>3646.553327742754</v>
      </c>
      <c r="J37" s="55">
        <f t="shared" si="2"/>
        <v>4</v>
      </c>
      <c r="K37" s="55">
        <v>861.1505681818181</v>
      </c>
      <c r="L37" s="55">
        <v>903.8037486218303</v>
      </c>
      <c r="M37" s="55">
        <v>931.2519740998105</v>
      </c>
      <c r="N37" s="55"/>
      <c r="O37" s="55">
        <v>950.3470368392951</v>
      </c>
      <c r="P37" s="55"/>
      <c r="Q37" s="55"/>
      <c r="R37" s="55"/>
      <c r="S37" s="55"/>
      <c r="T37" s="55"/>
      <c r="U37" s="55"/>
    </row>
    <row r="38" spans="1:21" ht="12.75" customHeight="1">
      <c r="A38" s="51">
        <v>35</v>
      </c>
      <c r="B38" s="23">
        <v>2</v>
      </c>
      <c r="C38" s="52" t="s">
        <v>329</v>
      </c>
      <c r="D38" s="52" t="s">
        <v>562</v>
      </c>
      <c r="E38" s="52" t="s">
        <v>199</v>
      </c>
      <c r="F38" s="53">
        <v>42</v>
      </c>
      <c r="G38" s="54" t="s">
        <v>2208</v>
      </c>
      <c r="H38" s="61">
        <f t="shared" si="0"/>
        <v>3621.4167282669296</v>
      </c>
      <c r="I38" s="55">
        <f t="shared" si="1"/>
        <v>3621.4167282669296</v>
      </c>
      <c r="J38" s="55">
        <f t="shared" si="2"/>
        <v>4</v>
      </c>
      <c r="K38" s="55">
        <v>887.9616477272727</v>
      </c>
      <c r="L38" s="55"/>
      <c r="M38" s="55"/>
      <c r="N38" s="55"/>
      <c r="O38" s="55"/>
      <c r="P38" s="55"/>
      <c r="Q38" s="55">
        <v>867.5440950452539</v>
      </c>
      <c r="R38" s="55">
        <v>927.8235314690655</v>
      </c>
      <c r="S38" s="55"/>
      <c r="T38" s="55">
        <v>938.0874540253371</v>
      </c>
      <c r="U38" s="55"/>
    </row>
    <row r="39" spans="1:21" ht="12.75" customHeight="1">
      <c r="A39" s="51">
        <v>36</v>
      </c>
      <c r="B39" s="23">
        <v>5</v>
      </c>
      <c r="C39" s="52" t="s">
        <v>940</v>
      </c>
      <c r="D39" s="52" t="s">
        <v>3</v>
      </c>
      <c r="E39" s="52" t="s">
        <v>104</v>
      </c>
      <c r="F39" s="53">
        <v>1987</v>
      </c>
      <c r="G39" s="54" t="s">
        <v>2205</v>
      </c>
      <c r="H39" s="61">
        <f t="shared" si="0"/>
        <v>3598.122791780579</v>
      </c>
      <c r="I39" s="55">
        <f t="shared" si="1"/>
        <v>3598.122791780579</v>
      </c>
      <c r="J39" s="55">
        <f t="shared" si="2"/>
        <v>4</v>
      </c>
      <c r="K39" s="55"/>
      <c r="L39" s="55"/>
      <c r="M39" s="55">
        <v>944.3871407138344</v>
      </c>
      <c r="N39" s="55"/>
      <c r="O39" s="55"/>
      <c r="P39" s="55"/>
      <c r="Q39" s="55">
        <v>836.4397062769877</v>
      </c>
      <c r="R39" s="55">
        <v>926.6134764611913</v>
      </c>
      <c r="S39" s="55"/>
      <c r="T39" s="55">
        <v>890.6824683285656</v>
      </c>
      <c r="U39" s="55"/>
    </row>
    <row r="40" spans="1:21" ht="12.75" customHeight="1">
      <c r="A40" s="51">
        <v>37</v>
      </c>
      <c r="B40" s="23">
        <v>1</v>
      </c>
      <c r="C40" s="52" t="s">
        <v>446</v>
      </c>
      <c r="D40" s="52" t="s">
        <v>22</v>
      </c>
      <c r="E40" s="52" t="s">
        <v>103</v>
      </c>
      <c r="F40" s="53">
        <v>1957</v>
      </c>
      <c r="G40" s="54" t="s">
        <v>2211</v>
      </c>
      <c r="H40" s="61">
        <f t="shared" si="0"/>
        <v>3518.6024471638025</v>
      </c>
      <c r="I40" s="55">
        <f t="shared" si="1"/>
        <v>3518.6024471638025</v>
      </c>
      <c r="J40" s="55">
        <f t="shared" si="2"/>
        <v>5</v>
      </c>
      <c r="K40" s="55">
        <v>734.5525568181818</v>
      </c>
      <c r="L40" s="55">
        <v>754.9614112458655</v>
      </c>
      <c r="M40" s="55">
        <v>783.2092940619077</v>
      </c>
      <c r="N40" s="55"/>
      <c r="O40" s="55"/>
      <c r="P40" s="55"/>
      <c r="Q40" s="55">
        <v>523.5661486667807</v>
      </c>
      <c r="R40" s="55"/>
      <c r="S40" s="55"/>
      <c r="T40" s="55">
        <v>722.3130363710666</v>
      </c>
      <c r="U40" s="55"/>
    </row>
    <row r="41" spans="1:21" ht="12.75" customHeight="1">
      <c r="A41" s="51">
        <v>38</v>
      </c>
      <c r="B41" s="23">
        <v>3</v>
      </c>
      <c r="C41" s="52" t="s">
        <v>405</v>
      </c>
      <c r="D41" s="52" t="s">
        <v>8</v>
      </c>
      <c r="E41" s="52" t="s">
        <v>100</v>
      </c>
      <c r="F41" s="53">
        <v>1972</v>
      </c>
      <c r="G41" s="54" t="s">
        <v>2208</v>
      </c>
      <c r="H41" s="61">
        <f t="shared" si="0"/>
        <v>3423.309368088416</v>
      </c>
      <c r="I41" s="55">
        <f t="shared" si="1"/>
        <v>3423.309368088416</v>
      </c>
      <c r="J41" s="55">
        <f t="shared" si="2"/>
        <v>4</v>
      </c>
      <c r="K41" s="55">
        <v>787.4644886363636</v>
      </c>
      <c r="L41" s="55">
        <v>859.7023153252482</v>
      </c>
      <c r="M41" s="55">
        <v>888.61635344283</v>
      </c>
      <c r="N41" s="55">
        <v>887.526210683974</v>
      </c>
      <c r="O41" s="55"/>
      <c r="P41" s="55"/>
      <c r="Q41" s="55"/>
      <c r="R41" s="55"/>
      <c r="S41" s="55"/>
      <c r="T41" s="55"/>
      <c r="U41" s="55"/>
    </row>
    <row r="42" spans="1:21" ht="12.75" customHeight="1">
      <c r="A42" s="51">
        <v>39</v>
      </c>
      <c r="B42" s="23">
        <v>6</v>
      </c>
      <c r="C42" s="52" t="s">
        <v>464</v>
      </c>
      <c r="D42" s="52" t="s">
        <v>8</v>
      </c>
      <c r="E42" s="52" t="s">
        <v>587</v>
      </c>
      <c r="F42" s="53">
        <v>1970</v>
      </c>
      <c r="G42" s="54" t="s">
        <v>2209</v>
      </c>
      <c r="H42" s="61">
        <f t="shared" si="0"/>
        <v>3416.2691250421226</v>
      </c>
      <c r="I42" s="55">
        <f t="shared" si="1"/>
        <v>3416.2691250421226</v>
      </c>
      <c r="J42" s="55">
        <f t="shared" si="2"/>
        <v>5</v>
      </c>
      <c r="K42" s="55">
        <v>714.4886363636364</v>
      </c>
      <c r="L42" s="55">
        <v>744.762954796031</v>
      </c>
      <c r="M42" s="55">
        <v>785.5115879658875</v>
      </c>
      <c r="N42" s="55"/>
      <c r="O42" s="55">
        <v>784.5702082221036</v>
      </c>
      <c r="P42" s="55"/>
      <c r="Q42" s="55">
        <v>386.9357376944642</v>
      </c>
      <c r="R42" s="55"/>
      <c r="S42" s="55"/>
      <c r="T42" s="55"/>
      <c r="U42" s="55"/>
    </row>
    <row r="43" spans="1:21" ht="12.75" customHeight="1">
      <c r="A43" s="51">
        <v>40</v>
      </c>
      <c r="B43" s="23">
        <v>7</v>
      </c>
      <c r="C43" s="52" t="s">
        <v>376</v>
      </c>
      <c r="D43" s="52" t="s">
        <v>9</v>
      </c>
      <c r="E43" s="56" t="s">
        <v>2108</v>
      </c>
      <c r="F43" s="57">
        <v>52</v>
      </c>
      <c r="G43" s="54" t="s">
        <v>2210</v>
      </c>
      <c r="H43" s="61">
        <f t="shared" si="0"/>
        <v>3414.073915475727</v>
      </c>
      <c r="I43" s="55">
        <f t="shared" si="1"/>
        <v>3414.073915475727</v>
      </c>
      <c r="J43" s="55">
        <f t="shared" si="2"/>
        <v>4</v>
      </c>
      <c r="K43" s="55">
        <v>816.9389204545453</v>
      </c>
      <c r="L43" s="55">
        <v>871.5545755237047</v>
      </c>
      <c r="M43" s="55"/>
      <c r="N43" s="55"/>
      <c r="O43" s="55"/>
      <c r="P43" s="55"/>
      <c r="Q43" s="55">
        <v>827.6572906247713</v>
      </c>
      <c r="R43" s="55">
        <v>897.9231288727055</v>
      </c>
      <c r="S43" s="55"/>
      <c r="T43" s="55"/>
      <c r="U43" s="55"/>
    </row>
    <row r="44" spans="1:21" ht="12.75" customHeight="1">
      <c r="A44" s="51">
        <v>41</v>
      </c>
      <c r="B44" s="23">
        <v>2</v>
      </c>
      <c r="C44" s="52" t="s">
        <v>706</v>
      </c>
      <c r="D44" s="52" t="s">
        <v>6</v>
      </c>
      <c r="E44" s="52" t="s">
        <v>96</v>
      </c>
      <c r="F44" s="53">
        <v>1958</v>
      </c>
      <c r="G44" s="54" t="s">
        <v>2211</v>
      </c>
      <c r="H44" s="61">
        <f t="shared" si="0"/>
        <v>3328.2532825762587</v>
      </c>
      <c r="I44" s="55">
        <f t="shared" si="1"/>
        <v>3328.2532825762587</v>
      </c>
      <c r="J44" s="55">
        <f t="shared" si="2"/>
        <v>4</v>
      </c>
      <c r="K44" s="55"/>
      <c r="L44" s="55">
        <v>835.9977949283352</v>
      </c>
      <c r="M44" s="55">
        <v>856.9419219835754</v>
      </c>
      <c r="N44" s="55"/>
      <c r="O44" s="55"/>
      <c r="P44" s="55"/>
      <c r="Q44" s="55">
        <v>776.3045546583397</v>
      </c>
      <c r="R44" s="55">
        <v>859.0090110060081</v>
      </c>
      <c r="S44" s="55"/>
      <c r="T44" s="55"/>
      <c r="U44" s="55"/>
    </row>
    <row r="45" spans="1:21" ht="12.75" customHeight="1">
      <c r="A45" s="51">
        <v>42</v>
      </c>
      <c r="B45" s="23">
        <v>6</v>
      </c>
      <c r="C45" s="52" t="s">
        <v>402</v>
      </c>
      <c r="D45" s="52" t="s">
        <v>8</v>
      </c>
      <c r="E45" s="52" t="s">
        <v>100</v>
      </c>
      <c r="F45" s="53">
        <v>1992</v>
      </c>
      <c r="G45" s="54" t="s">
        <v>2205</v>
      </c>
      <c r="H45" s="61">
        <f t="shared" si="0"/>
        <v>3325.0804519783314</v>
      </c>
      <c r="I45" s="55">
        <f t="shared" si="1"/>
        <v>3325.0804519783314</v>
      </c>
      <c r="J45" s="55">
        <f t="shared" si="2"/>
        <v>4</v>
      </c>
      <c r="K45" s="55">
        <v>787.819602272727</v>
      </c>
      <c r="L45" s="55"/>
      <c r="M45" s="55">
        <v>882.8963992419456</v>
      </c>
      <c r="N45" s="55">
        <v>796.1707438841737</v>
      </c>
      <c r="O45" s="55"/>
      <c r="P45" s="55"/>
      <c r="Q45" s="55"/>
      <c r="R45" s="55"/>
      <c r="S45" s="55"/>
      <c r="T45" s="55">
        <v>858.193706579485</v>
      </c>
      <c r="U45" s="55"/>
    </row>
    <row r="46" spans="1:21" ht="12.75" customHeight="1">
      <c r="A46" s="51">
        <v>43</v>
      </c>
      <c r="B46" s="23">
        <v>8</v>
      </c>
      <c r="C46" s="52" t="s">
        <v>487</v>
      </c>
      <c r="D46" s="52" t="s">
        <v>8</v>
      </c>
      <c r="E46" s="52" t="s">
        <v>104</v>
      </c>
      <c r="F46" s="53">
        <v>1963</v>
      </c>
      <c r="G46" s="54" t="s">
        <v>2210</v>
      </c>
      <c r="H46" s="61">
        <f t="shared" si="0"/>
        <v>3280.4762953235218</v>
      </c>
      <c r="I46" s="55">
        <f t="shared" si="1"/>
        <v>3280.4762953235218</v>
      </c>
      <c r="J46" s="55">
        <f t="shared" si="2"/>
        <v>5</v>
      </c>
      <c r="K46" s="55">
        <v>675.4261363636364</v>
      </c>
      <c r="L46" s="55">
        <v>706.4498346196252</v>
      </c>
      <c r="M46" s="55">
        <v>650.4930314276689</v>
      </c>
      <c r="N46" s="55"/>
      <c r="O46" s="55">
        <v>717.8323545114788</v>
      </c>
      <c r="P46" s="55"/>
      <c r="Q46" s="55">
        <v>530.2749384011125</v>
      </c>
      <c r="R46" s="55"/>
      <c r="S46" s="55"/>
      <c r="T46" s="55"/>
      <c r="U46" s="55"/>
    </row>
    <row r="47" spans="1:21" ht="12.75" customHeight="1">
      <c r="A47" s="51">
        <v>44</v>
      </c>
      <c r="B47" s="23">
        <v>7</v>
      </c>
      <c r="C47" s="52" t="s">
        <v>443</v>
      </c>
      <c r="D47" s="52" t="s">
        <v>8</v>
      </c>
      <c r="E47" s="52" t="s">
        <v>100</v>
      </c>
      <c r="F47" s="53">
        <v>1990</v>
      </c>
      <c r="G47" s="54" t="s">
        <v>2205</v>
      </c>
      <c r="H47" s="61">
        <f t="shared" si="0"/>
        <v>3274.4616028613677</v>
      </c>
      <c r="I47" s="55">
        <f t="shared" si="1"/>
        <v>3274.4616028613677</v>
      </c>
      <c r="J47" s="55">
        <f t="shared" si="2"/>
        <v>4</v>
      </c>
      <c r="K47" s="55">
        <v>738.8139204545453</v>
      </c>
      <c r="L47" s="55"/>
      <c r="M47" s="55">
        <v>861.6476824068224</v>
      </c>
      <c r="N47" s="55">
        <v>859</v>
      </c>
      <c r="O47" s="55"/>
      <c r="P47" s="55"/>
      <c r="Q47" s="55">
        <v>815</v>
      </c>
      <c r="R47" s="55"/>
      <c r="S47" s="55"/>
      <c r="T47" s="55"/>
      <c r="U47" s="55"/>
    </row>
    <row r="48" spans="1:21" ht="12.75" customHeight="1">
      <c r="A48" s="51">
        <v>45</v>
      </c>
      <c r="B48" s="23">
        <v>7</v>
      </c>
      <c r="C48" s="52" t="s">
        <v>711</v>
      </c>
      <c r="D48" s="52" t="s">
        <v>3</v>
      </c>
      <c r="E48" s="52" t="s">
        <v>16</v>
      </c>
      <c r="F48" s="53">
        <v>1968</v>
      </c>
      <c r="G48" s="54" t="s">
        <v>2209</v>
      </c>
      <c r="H48" s="61">
        <f t="shared" si="0"/>
        <v>3248.8633333719413</v>
      </c>
      <c r="I48" s="55">
        <f t="shared" si="1"/>
        <v>3248.8633333719413</v>
      </c>
      <c r="J48" s="55">
        <f t="shared" si="2"/>
        <v>4</v>
      </c>
      <c r="K48" s="55"/>
      <c r="L48" s="55">
        <v>815.8765159867697</v>
      </c>
      <c r="M48" s="55">
        <v>833.3218177511054</v>
      </c>
      <c r="N48" s="55">
        <v>848</v>
      </c>
      <c r="O48" s="55"/>
      <c r="P48" s="55"/>
      <c r="Q48" s="55">
        <v>751.6649996340661</v>
      </c>
      <c r="R48" s="55"/>
      <c r="S48" s="55"/>
      <c r="T48" s="55"/>
      <c r="U48" s="55"/>
    </row>
    <row r="49" spans="1:21" ht="12.75" customHeight="1">
      <c r="A49" s="51">
        <v>46</v>
      </c>
      <c r="B49" s="23">
        <v>7</v>
      </c>
      <c r="C49" s="52" t="s">
        <v>422</v>
      </c>
      <c r="D49" s="52" t="s">
        <v>25</v>
      </c>
      <c r="E49" s="52" t="s">
        <v>103</v>
      </c>
      <c r="F49" s="53">
        <v>37</v>
      </c>
      <c r="G49" s="54" t="s">
        <v>2207</v>
      </c>
      <c r="H49" s="61">
        <f t="shared" si="0"/>
        <v>3218.478825341118</v>
      </c>
      <c r="I49" s="55">
        <f t="shared" si="1"/>
        <v>3218.478825341118</v>
      </c>
      <c r="J49" s="55">
        <f t="shared" si="2"/>
        <v>4</v>
      </c>
      <c r="K49" s="55">
        <v>762.2514204545453</v>
      </c>
      <c r="L49" s="55">
        <v>831.8632855567807</v>
      </c>
      <c r="M49" s="55"/>
      <c r="N49" s="55"/>
      <c r="O49" s="55"/>
      <c r="P49" s="55"/>
      <c r="Q49" s="55">
        <v>777</v>
      </c>
      <c r="R49" s="55"/>
      <c r="S49" s="55"/>
      <c r="T49" s="55">
        <v>847.3641193297916</v>
      </c>
      <c r="U49" s="55"/>
    </row>
    <row r="50" spans="1:21" ht="12.75" customHeight="1">
      <c r="A50" s="51">
        <v>47</v>
      </c>
      <c r="B50" s="23">
        <v>7</v>
      </c>
      <c r="C50" s="52" t="s">
        <v>320</v>
      </c>
      <c r="D50" s="52" t="s">
        <v>8</v>
      </c>
      <c r="E50" s="52" t="s">
        <v>100</v>
      </c>
      <c r="F50" s="53">
        <v>1983</v>
      </c>
      <c r="G50" s="54" t="s">
        <v>2206</v>
      </c>
      <c r="H50" s="61">
        <f t="shared" si="0"/>
        <v>3194.0934276462494</v>
      </c>
      <c r="I50" s="55">
        <f t="shared" si="1"/>
        <v>3194.0934276462494</v>
      </c>
      <c r="J50" s="55">
        <f t="shared" si="2"/>
        <v>4</v>
      </c>
      <c r="K50" s="55">
        <v>902.1661931818181</v>
      </c>
      <c r="L50" s="55"/>
      <c r="M50" s="55">
        <v>891.700884396715</v>
      </c>
      <c r="N50" s="55">
        <v>936.6550174737893</v>
      </c>
      <c r="O50" s="55"/>
      <c r="P50" s="55"/>
      <c r="Q50" s="55">
        <v>463.57133259392685</v>
      </c>
      <c r="R50" s="55"/>
      <c r="S50" s="55"/>
      <c r="T50" s="55"/>
      <c r="U50" s="55"/>
    </row>
    <row r="51" spans="1:21" ht="12.75" customHeight="1">
      <c r="A51" s="51">
        <v>48</v>
      </c>
      <c r="B51" s="23">
        <v>8</v>
      </c>
      <c r="C51" s="52" t="s">
        <v>428</v>
      </c>
      <c r="D51" s="52" t="s">
        <v>9</v>
      </c>
      <c r="E51" s="52"/>
      <c r="F51" s="53">
        <v>48</v>
      </c>
      <c r="G51" s="54" t="s">
        <v>2209</v>
      </c>
      <c r="H51" s="61">
        <f t="shared" si="0"/>
        <v>3153.1929506550814</v>
      </c>
      <c r="I51" s="55">
        <f t="shared" si="1"/>
        <v>3153.1929506550814</v>
      </c>
      <c r="J51" s="55">
        <f t="shared" si="2"/>
        <v>4</v>
      </c>
      <c r="K51" s="55">
        <v>755.3267045454545</v>
      </c>
      <c r="L51" s="55">
        <v>797.1334068357222</v>
      </c>
      <c r="M51" s="55"/>
      <c r="N51" s="55"/>
      <c r="O51" s="55"/>
      <c r="P51" s="55"/>
      <c r="Q51" s="55">
        <v>760.203459295943</v>
      </c>
      <c r="R51" s="55">
        <v>840.5293799779614</v>
      </c>
      <c r="S51" s="55"/>
      <c r="T51" s="55"/>
      <c r="U51" s="55"/>
    </row>
    <row r="52" spans="1:21" ht="12.75" customHeight="1">
      <c r="A52" s="51">
        <v>49</v>
      </c>
      <c r="B52" s="23">
        <v>8</v>
      </c>
      <c r="C52" s="52" t="s">
        <v>387</v>
      </c>
      <c r="D52" s="52" t="s">
        <v>8</v>
      </c>
      <c r="E52" s="52" t="s">
        <v>100</v>
      </c>
      <c r="F52" s="53">
        <v>1989</v>
      </c>
      <c r="G52" s="54" t="s">
        <v>2205</v>
      </c>
      <c r="H52" s="61">
        <f t="shared" si="0"/>
        <v>3108.140453662327</v>
      </c>
      <c r="I52" s="55">
        <f t="shared" si="1"/>
        <v>3108.140453662327</v>
      </c>
      <c r="J52" s="55">
        <f t="shared" si="2"/>
        <v>4</v>
      </c>
      <c r="K52" s="55">
        <v>797.7627840909089</v>
      </c>
      <c r="L52" s="55"/>
      <c r="M52" s="55">
        <v>917.105081332912</v>
      </c>
      <c r="N52" s="55">
        <v>473.3706675192583</v>
      </c>
      <c r="O52" s="55"/>
      <c r="P52" s="55"/>
      <c r="Q52" s="55"/>
      <c r="R52" s="55"/>
      <c r="S52" s="55"/>
      <c r="T52" s="55">
        <v>919.9019207192479</v>
      </c>
      <c r="U52" s="55"/>
    </row>
    <row r="53" spans="1:21" ht="12.75" customHeight="1">
      <c r="A53" s="51">
        <v>50</v>
      </c>
      <c r="B53" s="23">
        <v>3</v>
      </c>
      <c r="C53" s="52" t="s">
        <v>476</v>
      </c>
      <c r="D53" s="52" t="s">
        <v>28</v>
      </c>
      <c r="E53" s="52" t="s">
        <v>1248</v>
      </c>
      <c r="F53" s="53">
        <v>1959</v>
      </c>
      <c r="G53" s="54" t="s">
        <v>2211</v>
      </c>
      <c r="H53" s="61">
        <f t="shared" si="0"/>
        <v>3097.1489114288165</v>
      </c>
      <c r="I53" s="55">
        <f t="shared" si="1"/>
        <v>3097.1489114288165</v>
      </c>
      <c r="J53" s="55">
        <f t="shared" si="2"/>
        <v>4</v>
      </c>
      <c r="K53" s="55">
        <v>699.3963068181818</v>
      </c>
      <c r="L53" s="55">
        <v>792.4476295479603</v>
      </c>
      <c r="M53" s="55">
        <v>793.6374763108022</v>
      </c>
      <c r="N53" s="55">
        <v>811.6674987518722</v>
      </c>
      <c r="O53" s="55"/>
      <c r="P53" s="55"/>
      <c r="Q53" s="55"/>
      <c r="R53" s="55"/>
      <c r="S53" s="55"/>
      <c r="T53" s="55"/>
      <c r="U53" s="55"/>
    </row>
    <row r="54" spans="1:21" ht="12.75" customHeight="1">
      <c r="A54" s="51">
        <v>51</v>
      </c>
      <c r="B54" s="23">
        <v>4</v>
      </c>
      <c r="C54" s="52" t="s">
        <v>469</v>
      </c>
      <c r="D54" s="52" t="s">
        <v>21</v>
      </c>
      <c r="E54" s="52" t="s">
        <v>92</v>
      </c>
      <c r="F54" s="57">
        <v>57</v>
      </c>
      <c r="G54" s="54" t="s">
        <v>2211</v>
      </c>
      <c r="H54" s="61">
        <f t="shared" si="0"/>
        <v>3055.690368497619</v>
      </c>
      <c r="I54" s="55">
        <f t="shared" si="1"/>
        <v>3055.690368497619</v>
      </c>
      <c r="J54" s="55">
        <f t="shared" si="2"/>
        <v>4</v>
      </c>
      <c r="K54" s="55">
        <v>707.3863636363635</v>
      </c>
      <c r="L54" s="55">
        <v>760.4740904079383</v>
      </c>
      <c r="M54" s="55"/>
      <c r="N54" s="55"/>
      <c r="O54" s="55"/>
      <c r="P54" s="55"/>
      <c r="Q54" s="55"/>
      <c r="R54" s="55">
        <v>804.625991282087</v>
      </c>
      <c r="S54" s="55"/>
      <c r="T54" s="55">
        <v>783.20392317123</v>
      </c>
      <c r="U54" s="55"/>
    </row>
    <row r="55" spans="1:21" ht="12.75" customHeight="1">
      <c r="A55" s="51">
        <v>52</v>
      </c>
      <c r="B55" s="23">
        <v>9</v>
      </c>
      <c r="C55" s="52" t="s">
        <v>534</v>
      </c>
      <c r="D55" s="52" t="s">
        <v>8</v>
      </c>
      <c r="E55" s="52" t="s">
        <v>104</v>
      </c>
      <c r="F55" s="53">
        <v>1965</v>
      </c>
      <c r="G55" s="54" t="s">
        <v>2210</v>
      </c>
      <c r="H55" s="61">
        <f t="shared" si="0"/>
        <v>2971.717155139985</v>
      </c>
      <c r="I55" s="55">
        <f t="shared" si="1"/>
        <v>2971.717155139985</v>
      </c>
      <c r="J55" s="55">
        <f t="shared" si="2"/>
        <v>5</v>
      </c>
      <c r="K55" s="55">
        <v>561.0795454545453</v>
      </c>
      <c r="L55" s="55">
        <v>675.5788313120178</v>
      </c>
      <c r="M55" s="55">
        <v>691.2335162665823</v>
      </c>
      <c r="N55" s="55">
        <v>729.8252621068399</v>
      </c>
      <c r="O55" s="55"/>
      <c r="P55" s="55"/>
      <c r="Q55" s="55">
        <v>314</v>
      </c>
      <c r="R55" s="55"/>
      <c r="S55" s="55"/>
      <c r="T55" s="55"/>
      <c r="U55" s="55"/>
    </row>
    <row r="56" spans="1:21" ht="12.75" customHeight="1">
      <c r="A56" s="51">
        <v>53</v>
      </c>
      <c r="B56" s="23">
        <v>9</v>
      </c>
      <c r="C56" s="52" t="s">
        <v>689</v>
      </c>
      <c r="D56" s="52" t="s">
        <v>28</v>
      </c>
      <c r="E56" s="52" t="s">
        <v>1248</v>
      </c>
      <c r="F56" s="57">
        <v>1994</v>
      </c>
      <c r="G56" s="54" t="s">
        <v>2205</v>
      </c>
      <c r="H56" s="61">
        <f t="shared" si="0"/>
        <v>2888.1874425588567</v>
      </c>
      <c r="I56" s="55">
        <f t="shared" si="1"/>
        <v>2888.1874425588567</v>
      </c>
      <c r="J56" s="55">
        <f t="shared" si="2"/>
        <v>3</v>
      </c>
      <c r="K56" s="55"/>
      <c r="L56" s="55">
        <v>918.1367144432195</v>
      </c>
      <c r="M56" s="55"/>
      <c r="N56" s="55"/>
      <c r="O56" s="55">
        <v>975.7074212493325</v>
      </c>
      <c r="P56" s="55"/>
      <c r="Q56" s="55"/>
      <c r="R56" s="55">
        <v>994.3433068663048</v>
      </c>
      <c r="S56" s="55"/>
      <c r="T56" s="55"/>
      <c r="U56" s="55"/>
    </row>
    <row r="57" spans="1:21" ht="12.75" customHeight="1">
      <c r="A57" s="51">
        <v>54</v>
      </c>
      <c r="B57" s="23">
        <v>1</v>
      </c>
      <c r="C57" s="52" t="s">
        <v>742</v>
      </c>
      <c r="D57" s="52" t="s">
        <v>8</v>
      </c>
      <c r="E57" s="52" t="s">
        <v>104</v>
      </c>
      <c r="F57" s="53">
        <v>1944</v>
      </c>
      <c r="G57" s="54" t="s">
        <v>2214</v>
      </c>
      <c r="H57" s="61">
        <f t="shared" si="0"/>
        <v>2871.9631636831677</v>
      </c>
      <c r="I57" s="55">
        <f t="shared" si="1"/>
        <v>2871.9631636831677</v>
      </c>
      <c r="J57" s="55">
        <f t="shared" si="2"/>
        <v>5</v>
      </c>
      <c r="K57" s="55"/>
      <c r="L57" s="55">
        <v>586.8246968026461</v>
      </c>
      <c r="M57" s="55">
        <v>606.2139726784585</v>
      </c>
      <c r="N57" s="55"/>
      <c r="O57" s="55"/>
      <c r="P57" s="55"/>
      <c r="Q57" s="55">
        <v>464.40682100949005</v>
      </c>
      <c r="R57" s="55">
        <v>613.1690830822339</v>
      </c>
      <c r="S57" s="55"/>
      <c r="T57" s="55">
        <v>601.3485901103392</v>
      </c>
      <c r="U57" s="55"/>
    </row>
    <row r="58" spans="1:21" ht="12.75" customHeight="1">
      <c r="A58" s="51">
        <v>55</v>
      </c>
      <c r="B58" s="23">
        <v>10</v>
      </c>
      <c r="C58" s="52" t="s">
        <v>332</v>
      </c>
      <c r="D58" s="52" t="s">
        <v>564</v>
      </c>
      <c r="E58" s="52" t="s">
        <v>91</v>
      </c>
      <c r="F58" s="53">
        <v>1995</v>
      </c>
      <c r="G58" s="54" t="s">
        <v>2205</v>
      </c>
      <c r="H58" s="61">
        <f t="shared" si="0"/>
        <v>2863.2980511367346</v>
      </c>
      <c r="I58" s="55">
        <f t="shared" si="1"/>
        <v>2863.2980511367346</v>
      </c>
      <c r="J58" s="55">
        <f t="shared" si="2"/>
        <v>3</v>
      </c>
      <c r="K58" s="55">
        <v>882.8125</v>
      </c>
      <c r="L58" s="55"/>
      <c r="M58" s="55">
        <v>992.5749170878079</v>
      </c>
      <c r="N58" s="55">
        <v>987.9106340489266</v>
      </c>
      <c r="O58" s="55"/>
      <c r="P58" s="55"/>
      <c r="Q58" s="55"/>
      <c r="R58" s="55"/>
      <c r="S58" s="55"/>
      <c r="T58" s="55"/>
      <c r="U58" s="55"/>
    </row>
    <row r="59" spans="1:21" ht="12.75" customHeight="1">
      <c r="A59" s="51">
        <v>56</v>
      </c>
      <c r="B59" s="23">
        <v>8</v>
      </c>
      <c r="C59" s="52" t="s">
        <v>328</v>
      </c>
      <c r="D59" s="52" t="s">
        <v>8</v>
      </c>
      <c r="E59" s="52" t="s">
        <v>104</v>
      </c>
      <c r="F59" s="53">
        <v>1983</v>
      </c>
      <c r="G59" s="54" t="s">
        <v>2206</v>
      </c>
      <c r="H59" s="61">
        <f t="shared" si="0"/>
        <v>2808.378547441933</v>
      </c>
      <c r="I59" s="55">
        <f t="shared" si="1"/>
        <v>2808.378547441933</v>
      </c>
      <c r="J59" s="55">
        <f t="shared" si="2"/>
        <v>3</v>
      </c>
      <c r="K59" s="55">
        <v>888.1392045454545</v>
      </c>
      <c r="L59" s="55"/>
      <c r="M59" s="55">
        <v>977.366945672773</v>
      </c>
      <c r="N59" s="55"/>
      <c r="O59" s="55">
        <v>942.8723972237053</v>
      </c>
      <c r="P59" s="55"/>
      <c r="Q59" s="55"/>
      <c r="R59" s="55"/>
      <c r="S59" s="55"/>
      <c r="T59" s="55"/>
      <c r="U59" s="55"/>
    </row>
    <row r="60" spans="1:21" ht="12.75" customHeight="1">
      <c r="A60" s="51">
        <v>57</v>
      </c>
      <c r="B60" s="23">
        <v>11</v>
      </c>
      <c r="C60" s="52" t="s">
        <v>915</v>
      </c>
      <c r="D60" s="52" t="s">
        <v>3</v>
      </c>
      <c r="E60" s="52" t="s">
        <v>104</v>
      </c>
      <c r="F60" s="53">
        <v>1988</v>
      </c>
      <c r="G60" s="54" t="s">
        <v>2205</v>
      </c>
      <c r="H60" s="61">
        <f t="shared" si="0"/>
        <v>2807.7597893139514</v>
      </c>
      <c r="I60" s="55">
        <f t="shared" si="1"/>
        <v>2807.7597893139514</v>
      </c>
      <c r="J60" s="55">
        <f t="shared" si="2"/>
        <v>3</v>
      </c>
      <c r="K60" s="55"/>
      <c r="L60" s="55"/>
      <c r="M60" s="55">
        <v>927.9354864181932</v>
      </c>
      <c r="N60" s="55">
        <v>958</v>
      </c>
      <c r="O60" s="55"/>
      <c r="P60" s="55"/>
      <c r="Q60" s="55">
        <v>921.824302895758</v>
      </c>
      <c r="R60" s="55"/>
      <c r="S60" s="55"/>
      <c r="T60" s="55"/>
      <c r="U60" s="55"/>
    </row>
    <row r="61" spans="1:21" ht="12.75" customHeight="1">
      <c r="A61" s="51">
        <v>58</v>
      </c>
      <c r="B61" s="23">
        <v>9</v>
      </c>
      <c r="C61" s="52" t="s">
        <v>932</v>
      </c>
      <c r="D61" s="52" t="s">
        <v>8</v>
      </c>
      <c r="E61" s="52" t="s">
        <v>104</v>
      </c>
      <c r="F61" s="53">
        <v>1971</v>
      </c>
      <c r="G61" s="54" t="s">
        <v>2209</v>
      </c>
      <c r="H61" s="61">
        <f t="shared" si="0"/>
        <v>2802.3598416562313</v>
      </c>
      <c r="I61" s="55">
        <f t="shared" si="1"/>
        <v>2802.3598416562313</v>
      </c>
      <c r="J61" s="55">
        <f t="shared" si="2"/>
        <v>3</v>
      </c>
      <c r="K61" s="55"/>
      <c r="L61" s="55"/>
      <c r="M61" s="55">
        <v>951.3927274162982</v>
      </c>
      <c r="N61" s="55"/>
      <c r="O61" s="55"/>
      <c r="P61" s="55"/>
      <c r="Q61" s="55">
        <v>904.3814495864947</v>
      </c>
      <c r="R61" s="55">
        <v>946.5856646534386</v>
      </c>
      <c r="S61" s="55"/>
      <c r="T61" s="55"/>
      <c r="U61" s="55"/>
    </row>
    <row r="62" spans="1:21" ht="12.75" customHeight="1">
      <c r="A62" s="51">
        <v>59</v>
      </c>
      <c r="B62" s="23">
        <v>12</v>
      </c>
      <c r="C62" s="52" t="s">
        <v>879</v>
      </c>
      <c r="D62" s="52" t="s">
        <v>15</v>
      </c>
      <c r="E62" s="52" t="s">
        <v>823</v>
      </c>
      <c r="F62" s="53">
        <v>1994</v>
      </c>
      <c r="G62" s="54" t="s">
        <v>2205</v>
      </c>
      <c r="H62" s="61">
        <f t="shared" si="0"/>
        <v>2796.285246746481</v>
      </c>
      <c r="I62" s="55">
        <f t="shared" si="1"/>
        <v>2796.285246746481</v>
      </c>
      <c r="J62" s="55">
        <f t="shared" si="2"/>
        <v>3</v>
      </c>
      <c r="K62" s="55"/>
      <c r="L62" s="55"/>
      <c r="M62" s="55">
        <v>926.2377605811748</v>
      </c>
      <c r="N62" s="55">
        <v>919.7004493260109</v>
      </c>
      <c r="O62" s="55">
        <v>950.3470368392951</v>
      </c>
      <c r="P62" s="55"/>
      <c r="Q62" s="55"/>
      <c r="R62" s="55"/>
      <c r="S62" s="55"/>
      <c r="T62" s="55"/>
      <c r="U62" s="55"/>
    </row>
    <row r="63" spans="1:21" ht="12.75" customHeight="1">
      <c r="A63" s="51">
        <v>60</v>
      </c>
      <c r="B63" s="23">
        <v>10</v>
      </c>
      <c r="C63" s="52" t="s">
        <v>356</v>
      </c>
      <c r="D63" s="52" t="s">
        <v>9</v>
      </c>
      <c r="E63" s="52" t="s">
        <v>91</v>
      </c>
      <c r="F63" s="57">
        <v>1968</v>
      </c>
      <c r="G63" s="54" t="s">
        <v>2209</v>
      </c>
      <c r="H63" s="61">
        <f t="shared" si="0"/>
        <v>2790.098359678573</v>
      </c>
      <c r="I63" s="55">
        <f t="shared" si="1"/>
        <v>2790.098359678573</v>
      </c>
      <c r="J63" s="55">
        <f t="shared" si="2"/>
        <v>3</v>
      </c>
      <c r="K63" s="55">
        <v>845.8806818181816</v>
      </c>
      <c r="L63" s="55">
        <v>955.6229327453143</v>
      </c>
      <c r="M63" s="55"/>
      <c r="N63" s="55"/>
      <c r="O63" s="55"/>
      <c r="P63" s="55"/>
      <c r="Q63" s="55"/>
      <c r="R63" s="55">
        <v>988.5947451150772</v>
      </c>
      <c r="S63" s="55"/>
      <c r="T63" s="55"/>
      <c r="U63" s="55"/>
    </row>
    <row r="64" spans="1:21" ht="12.75" customHeight="1">
      <c r="A64" s="51">
        <v>61</v>
      </c>
      <c r="B64" s="23">
        <v>13</v>
      </c>
      <c r="C64" s="52" t="s">
        <v>368</v>
      </c>
      <c r="D64" s="52" t="s">
        <v>102</v>
      </c>
      <c r="E64" s="52" t="s">
        <v>91</v>
      </c>
      <c r="F64" s="53">
        <v>1994</v>
      </c>
      <c r="G64" s="54" t="s">
        <v>2205</v>
      </c>
      <c r="H64" s="61">
        <f t="shared" si="0"/>
        <v>2780.5573460530227</v>
      </c>
      <c r="I64" s="55">
        <f t="shared" si="1"/>
        <v>2780.5573460530227</v>
      </c>
      <c r="J64" s="55">
        <f t="shared" si="2"/>
        <v>4</v>
      </c>
      <c r="K64" s="55">
        <v>821.3778409090909</v>
      </c>
      <c r="L64" s="55">
        <v>867.4200661521501</v>
      </c>
      <c r="M64" s="55"/>
      <c r="N64" s="55"/>
      <c r="O64" s="55"/>
      <c r="P64" s="55"/>
      <c r="Q64" s="55"/>
      <c r="R64" s="55">
        <v>225.5967908512013</v>
      </c>
      <c r="S64" s="55"/>
      <c r="T64" s="55">
        <v>866.1626481405802</v>
      </c>
      <c r="U64" s="55"/>
    </row>
    <row r="65" spans="1:21" ht="12.75" customHeight="1">
      <c r="A65" s="51">
        <v>62</v>
      </c>
      <c r="B65" s="23">
        <v>11</v>
      </c>
      <c r="C65" s="52" t="s">
        <v>720</v>
      </c>
      <c r="D65" s="52" t="s">
        <v>6</v>
      </c>
      <c r="E65" s="52" t="s">
        <v>104</v>
      </c>
      <c r="F65" s="53">
        <v>1970</v>
      </c>
      <c r="G65" s="54" t="s">
        <v>2209</v>
      </c>
      <c r="H65" s="61">
        <f t="shared" si="0"/>
        <v>2762.668259837171</v>
      </c>
      <c r="I65" s="55">
        <f t="shared" si="1"/>
        <v>2762.668259837171</v>
      </c>
      <c r="J65" s="55">
        <f t="shared" si="2"/>
        <v>4</v>
      </c>
      <c r="K65" s="55"/>
      <c r="L65" s="55">
        <v>785.8324145534732</v>
      </c>
      <c r="M65" s="55">
        <v>794.8959649399874</v>
      </c>
      <c r="N65" s="55">
        <v>804</v>
      </c>
      <c r="O65" s="55"/>
      <c r="P65" s="55"/>
      <c r="Q65" s="55">
        <v>377.93988034371</v>
      </c>
      <c r="R65" s="55"/>
      <c r="S65" s="55"/>
      <c r="T65" s="55"/>
      <c r="U65" s="55"/>
    </row>
    <row r="66" spans="1:21" ht="12.75" customHeight="1">
      <c r="A66" s="51">
        <v>63</v>
      </c>
      <c r="B66" s="23">
        <v>2</v>
      </c>
      <c r="C66" s="52" t="s">
        <v>540</v>
      </c>
      <c r="D66" s="52" t="s">
        <v>3</v>
      </c>
      <c r="E66" s="52" t="s">
        <v>16</v>
      </c>
      <c r="F66" s="53">
        <v>1943</v>
      </c>
      <c r="G66" s="54" t="s">
        <v>2214</v>
      </c>
      <c r="H66" s="61">
        <f t="shared" si="0"/>
        <v>2753.002928722109</v>
      </c>
      <c r="I66" s="55">
        <f t="shared" si="1"/>
        <v>2753.002928722109</v>
      </c>
      <c r="J66" s="55">
        <f t="shared" si="2"/>
        <v>5</v>
      </c>
      <c r="K66" s="55">
        <v>474.43181818181813</v>
      </c>
      <c r="L66" s="55">
        <v>542.9988974641677</v>
      </c>
      <c r="M66" s="55">
        <v>633.5083701831963</v>
      </c>
      <c r="N66" s="55">
        <v>616.4328507239143</v>
      </c>
      <c r="O66" s="55"/>
      <c r="P66" s="55"/>
      <c r="Q66" s="55">
        <v>485.63099216901276</v>
      </c>
      <c r="R66" s="55"/>
      <c r="S66" s="55"/>
      <c r="T66" s="55"/>
      <c r="U66" s="55"/>
    </row>
    <row r="67" spans="1:21" ht="12.75" customHeight="1">
      <c r="A67" s="51">
        <v>64</v>
      </c>
      <c r="B67" s="23">
        <v>9</v>
      </c>
      <c r="C67" s="52" t="s">
        <v>318</v>
      </c>
      <c r="D67" s="52" t="s">
        <v>557</v>
      </c>
      <c r="E67" s="52" t="s">
        <v>550</v>
      </c>
      <c r="F67" s="57">
        <v>33</v>
      </c>
      <c r="G67" s="54" t="s">
        <v>2206</v>
      </c>
      <c r="H67" s="61">
        <f t="shared" si="0"/>
        <v>2738.2279805132403</v>
      </c>
      <c r="I67" s="55">
        <f t="shared" si="1"/>
        <v>2738.2279805132403</v>
      </c>
      <c r="J67" s="55">
        <f t="shared" si="2"/>
        <v>3</v>
      </c>
      <c r="K67" s="55">
        <v>904.8295454545454</v>
      </c>
      <c r="L67" s="55"/>
      <c r="M67" s="55"/>
      <c r="N67" s="55"/>
      <c r="O67" s="55"/>
      <c r="P67" s="55"/>
      <c r="Q67" s="55">
        <v>876.6924446829793</v>
      </c>
      <c r="R67" s="55">
        <v>956.7059903757155</v>
      </c>
      <c r="S67" s="55"/>
      <c r="T67" s="55"/>
      <c r="U67" s="55"/>
    </row>
    <row r="68" spans="1:21" ht="12.75" customHeight="1">
      <c r="A68" s="51">
        <v>65</v>
      </c>
      <c r="B68" s="23">
        <v>12</v>
      </c>
      <c r="C68" s="52" t="s">
        <v>330</v>
      </c>
      <c r="D68" s="52" t="s">
        <v>105</v>
      </c>
      <c r="E68" s="52" t="s">
        <v>563</v>
      </c>
      <c r="F68" s="53">
        <v>48</v>
      </c>
      <c r="G68" s="54" t="s">
        <v>2209</v>
      </c>
      <c r="H68" s="61">
        <f aca="true" t="shared" si="3" ref="H68:H131">IF(J68=11,SUM(K68:U68)-SMALL(K68:U68,1)-SMALL(K68:U68,2)-SMALL(K68:U68,3),(IF(J68=10,SUM(K68:U68)-SMALL(K68:U68,1)-SMALL(K68:U68,2),(IF(J68=9,SUM(K68:U68)-SMALL(K68:U68,1),SUM(K68:U68))))))</f>
        <v>2729.2872486569877</v>
      </c>
      <c r="I68" s="55">
        <f aca="true" t="shared" si="4" ref="I68:I131">SUM(K68:U68)</f>
        <v>2729.2872486569877</v>
      </c>
      <c r="J68" s="55">
        <f aca="true" t="shared" si="5" ref="J68:J131">COUNT(K68:U68)</f>
        <v>3</v>
      </c>
      <c r="K68" s="55">
        <v>886.0085227272727</v>
      </c>
      <c r="L68" s="55"/>
      <c r="M68" s="55"/>
      <c r="N68" s="55"/>
      <c r="O68" s="55"/>
      <c r="P68" s="55"/>
      <c r="Q68" s="55">
        <v>882.7913444414628</v>
      </c>
      <c r="R68" s="55">
        <v>960.4873814882519</v>
      </c>
      <c r="S68" s="55"/>
      <c r="T68" s="55"/>
      <c r="U68" s="55"/>
    </row>
    <row r="69" spans="1:21" ht="12.75" customHeight="1">
      <c r="A69" s="51">
        <v>66</v>
      </c>
      <c r="B69" s="23">
        <v>10</v>
      </c>
      <c r="C69" s="52" t="s">
        <v>357</v>
      </c>
      <c r="D69" s="52" t="s">
        <v>9</v>
      </c>
      <c r="E69" s="52"/>
      <c r="F69" s="53">
        <v>50</v>
      </c>
      <c r="G69" s="54" t="s">
        <v>2210</v>
      </c>
      <c r="H69" s="61">
        <f t="shared" si="3"/>
        <v>2662.697762261721</v>
      </c>
      <c r="I69" s="55">
        <f t="shared" si="4"/>
        <v>2662.697762261721</v>
      </c>
      <c r="J69" s="55">
        <f t="shared" si="5"/>
        <v>3</v>
      </c>
      <c r="K69" s="55">
        <v>845.5255681818182</v>
      </c>
      <c r="L69" s="55">
        <v>885.0606394707829</v>
      </c>
      <c r="M69" s="55"/>
      <c r="N69" s="55"/>
      <c r="O69" s="55"/>
      <c r="P69" s="55"/>
      <c r="Q69" s="55"/>
      <c r="R69" s="55">
        <v>932.1115546091199</v>
      </c>
      <c r="S69" s="55"/>
      <c r="T69" s="55"/>
      <c r="U69" s="55"/>
    </row>
    <row r="70" spans="1:21" ht="12.75" customHeight="1">
      <c r="A70" s="51">
        <v>67</v>
      </c>
      <c r="B70" s="23">
        <v>13</v>
      </c>
      <c r="C70" s="52" t="s">
        <v>350</v>
      </c>
      <c r="D70" s="52" t="s">
        <v>3</v>
      </c>
      <c r="E70" s="52"/>
      <c r="F70" s="53">
        <v>47</v>
      </c>
      <c r="G70" s="54" t="s">
        <v>2209</v>
      </c>
      <c r="H70" s="61">
        <f t="shared" si="3"/>
        <v>2653.487555708916</v>
      </c>
      <c r="I70" s="55">
        <f t="shared" si="4"/>
        <v>2653.487555708916</v>
      </c>
      <c r="J70" s="55">
        <f t="shared" si="5"/>
        <v>3</v>
      </c>
      <c r="K70" s="55">
        <v>852.2727272727271</v>
      </c>
      <c r="L70" s="55">
        <v>894.156560088203</v>
      </c>
      <c r="M70" s="55"/>
      <c r="N70" s="55"/>
      <c r="O70" s="55"/>
      <c r="P70" s="55"/>
      <c r="Q70" s="55"/>
      <c r="R70" s="55">
        <v>907.0582683479855</v>
      </c>
      <c r="S70" s="55"/>
      <c r="T70" s="55"/>
      <c r="U70" s="55"/>
    </row>
    <row r="71" spans="1:21" ht="12.75" customHeight="1">
      <c r="A71" s="51">
        <v>68</v>
      </c>
      <c r="B71" s="23">
        <v>8</v>
      </c>
      <c r="C71" s="52" t="s">
        <v>710</v>
      </c>
      <c r="D71" s="52" t="s">
        <v>28</v>
      </c>
      <c r="E71" s="52" t="s">
        <v>1248</v>
      </c>
      <c r="F71" s="53">
        <v>1979</v>
      </c>
      <c r="G71" s="54" t="s">
        <v>2207</v>
      </c>
      <c r="H71" s="61">
        <f t="shared" si="3"/>
        <v>2614.4235093065427</v>
      </c>
      <c r="I71" s="55">
        <f t="shared" si="4"/>
        <v>2614.4235093065427</v>
      </c>
      <c r="J71" s="55">
        <f t="shared" si="5"/>
        <v>3</v>
      </c>
      <c r="K71" s="55"/>
      <c r="L71" s="55">
        <v>826.9018743109151</v>
      </c>
      <c r="M71" s="55">
        <v>891.0987839545166</v>
      </c>
      <c r="N71" s="55"/>
      <c r="O71" s="55">
        <v>896.4228510411106</v>
      </c>
      <c r="P71" s="55"/>
      <c r="Q71" s="55"/>
      <c r="R71" s="55"/>
      <c r="S71" s="55"/>
      <c r="T71" s="55"/>
      <c r="U71" s="55"/>
    </row>
    <row r="72" spans="1:21" ht="12.75" customHeight="1">
      <c r="A72" s="51">
        <v>69</v>
      </c>
      <c r="B72" s="23">
        <v>9</v>
      </c>
      <c r="C72" s="52" t="s">
        <v>367</v>
      </c>
      <c r="D72" s="52" t="s">
        <v>571</v>
      </c>
      <c r="E72" s="52" t="s">
        <v>208</v>
      </c>
      <c r="F72" s="57">
        <v>35</v>
      </c>
      <c r="G72" s="54" t="s">
        <v>2207</v>
      </c>
      <c r="H72" s="61">
        <f t="shared" si="3"/>
        <v>2598.3280666641194</v>
      </c>
      <c r="I72" s="55">
        <f t="shared" si="4"/>
        <v>2598.3280666641194</v>
      </c>
      <c r="J72" s="55">
        <f t="shared" si="5"/>
        <v>3</v>
      </c>
      <c r="K72" s="55">
        <v>823.1534090909089</v>
      </c>
      <c r="L72" s="55"/>
      <c r="M72" s="55"/>
      <c r="N72" s="55"/>
      <c r="O72" s="55"/>
      <c r="P72" s="55"/>
      <c r="Q72" s="55"/>
      <c r="R72" s="55">
        <v>888.9874896124425</v>
      </c>
      <c r="S72" s="55"/>
      <c r="T72" s="55">
        <v>886.1871679607682</v>
      </c>
      <c r="U72" s="55"/>
    </row>
    <row r="73" spans="1:21" ht="12.75" customHeight="1">
      <c r="A73" s="51">
        <v>70</v>
      </c>
      <c r="B73" s="23">
        <v>14</v>
      </c>
      <c r="C73" s="52" t="s">
        <v>699</v>
      </c>
      <c r="D73" s="52" t="s">
        <v>5</v>
      </c>
      <c r="E73" s="52" t="s">
        <v>194</v>
      </c>
      <c r="F73" s="53">
        <v>1967</v>
      </c>
      <c r="G73" s="54" t="s">
        <v>2209</v>
      </c>
      <c r="H73" s="61">
        <f t="shared" si="3"/>
        <v>2582.9287095087425</v>
      </c>
      <c r="I73" s="55">
        <f t="shared" si="4"/>
        <v>2582.9287095087425</v>
      </c>
      <c r="J73" s="55">
        <f t="shared" si="5"/>
        <v>3</v>
      </c>
      <c r="K73" s="55"/>
      <c r="L73" s="55">
        <v>875.9647188533628</v>
      </c>
      <c r="M73" s="55">
        <v>904.6781230259002</v>
      </c>
      <c r="N73" s="55"/>
      <c r="O73" s="55"/>
      <c r="P73" s="55"/>
      <c r="Q73" s="55">
        <v>802.2858676294796</v>
      </c>
      <c r="R73" s="55"/>
      <c r="S73" s="55"/>
      <c r="T73" s="55"/>
      <c r="U73" s="55"/>
    </row>
    <row r="74" spans="1:21" ht="12.75" customHeight="1">
      <c r="A74" s="51">
        <v>71</v>
      </c>
      <c r="B74" s="23">
        <v>5</v>
      </c>
      <c r="C74" s="52" t="s">
        <v>705</v>
      </c>
      <c r="D74" s="52" t="s">
        <v>28</v>
      </c>
      <c r="E74" s="52" t="s">
        <v>1248</v>
      </c>
      <c r="F74" s="53">
        <v>56</v>
      </c>
      <c r="G74" s="54" t="s">
        <v>2211</v>
      </c>
      <c r="H74" s="61">
        <f t="shared" si="3"/>
        <v>2566.748833902445</v>
      </c>
      <c r="I74" s="55">
        <f t="shared" si="4"/>
        <v>2566.748833902445</v>
      </c>
      <c r="J74" s="55">
        <f t="shared" si="5"/>
        <v>3</v>
      </c>
      <c r="K74" s="55"/>
      <c r="L74" s="55">
        <v>843.1642778390299</v>
      </c>
      <c r="M74" s="55"/>
      <c r="N74" s="55"/>
      <c r="O74" s="55"/>
      <c r="P74" s="55"/>
      <c r="Q74" s="55">
        <v>827.413334634432</v>
      </c>
      <c r="R74" s="55">
        <v>896.171221428983</v>
      </c>
      <c r="S74" s="55"/>
      <c r="T74" s="55"/>
      <c r="U74" s="55"/>
    </row>
    <row r="75" spans="1:21" ht="12.75" customHeight="1">
      <c r="A75" s="51">
        <v>72</v>
      </c>
      <c r="B75" s="23">
        <v>6</v>
      </c>
      <c r="C75" s="52" t="s">
        <v>377</v>
      </c>
      <c r="D75" s="52" t="s">
        <v>572</v>
      </c>
      <c r="E75" s="52"/>
      <c r="F75" s="53">
        <v>59</v>
      </c>
      <c r="G75" s="54" t="s">
        <v>2211</v>
      </c>
      <c r="H75" s="61">
        <f t="shared" si="3"/>
        <v>2555.2902021316527</v>
      </c>
      <c r="I75" s="55">
        <f t="shared" si="4"/>
        <v>2555.2902021316527</v>
      </c>
      <c r="J75" s="55">
        <f t="shared" si="5"/>
        <v>3</v>
      </c>
      <c r="K75" s="55">
        <v>816.7613636363635</v>
      </c>
      <c r="L75" s="55">
        <v>858.3241455347301</v>
      </c>
      <c r="M75" s="55"/>
      <c r="N75" s="55">
        <v>880.2046929605591</v>
      </c>
      <c r="O75" s="55"/>
      <c r="P75" s="55"/>
      <c r="Q75" s="55"/>
      <c r="R75" s="55"/>
      <c r="S75" s="55"/>
      <c r="T75" s="55"/>
      <c r="U75" s="55"/>
    </row>
    <row r="76" spans="1:21" ht="12.75" customHeight="1">
      <c r="A76" s="51">
        <v>73</v>
      </c>
      <c r="B76" s="23">
        <v>10</v>
      </c>
      <c r="C76" s="52" t="s">
        <v>392</v>
      </c>
      <c r="D76" s="52" t="s">
        <v>1314</v>
      </c>
      <c r="E76" s="52" t="s">
        <v>1215</v>
      </c>
      <c r="F76" s="53">
        <v>32</v>
      </c>
      <c r="G76" s="54" t="s">
        <v>2206</v>
      </c>
      <c r="H76" s="61">
        <f t="shared" si="3"/>
        <v>2496.2769160412245</v>
      </c>
      <c r="I76" s="55">
        <f t="shared" si="4"/>
        <v>2496.2769160412245</v>
      </c>
      <c r="J76" s="55">
        <f t="shared" si="5"/>
        <v>3</v>
      </c>
      <c r="K76" s="55">
        <v>794.921875</v>
      </c>
      <c r="L76" s="55">
        <v>880.6504961411246</v>
      </c>
      <c r="M76" s="55"/>
      <c r="N76" s="55"/>
      <c r="O76" s="55"/>
      <c r="P76" s="55"/>
      <c r="Q76" s="55">
        <v>820.7045449001</v>
      </c>
      <c r="R76" s="55"/>
      <c r="S76" s="55"/>
      <c r="T76" s="55"/>
      <c r="U76" s="55"/>
    </row>
    <row r="77" spans="1:21" ht="12.75" customHeight="1">
      <c r="A77" s="51">
        <v>74</v>
      </c>
      <c r="B77" s="23">
        <v>11</v>
      </c>
      <c r="C77" s="52" t="s">
        <v>409</v>
      </c>
      <c r="D77" s="52" t="s">
        <v>9</v>
      </c>
      <c r="E77" s="52" t="s">
        <v>197</v>
      </c>
      <c r="F77" s="53">
        <v>31</v>
      </c>
      <c r="G77" s="54" t="s">
        <v>2206</v>
      </c>
      <c r="H77" s="61">
        <f t="shared" si="3"/>
        <v>2494.5990042723265</v>
      </c>
      <c r="I77" s="55">
        <f t="shared" si="4"/>
        <v>2494.5990042723265</v>
      </c>
      <c r="J77" s="55">
        <f t="shared" si="5"/>
        <v>3</v>
      </c>
      <c r="K77" s="55">
        <v>775.390625</v>
      </c>
      <c r="L77" s="55">
        <v>873.2083792723265</v>
      </c>
      <c r="M77" s="55"/>
      <c r="N77" s="55"/>
      <c r="O77" s="55"/>
      <c r="P77" s="55"/>
      <c r="Q77" s="55">
        <v>846</v>
      </c>
      <c r="R77" s="55"/>
      <c r="S77" s="55"/>
      <c r="T77" s="55"/>
      <c r="U77" s="55"/>
    </row>
    <row r="78" spans="1:21" ht="12.75" customHeight="1">
      <c r="A78" s="51">
        <v>75</v>
      </c>
      <c r="B78" s="23">
        <v>7</v>
      </c>
      <c r="C78" s="52" t="s">
        <v>386</v>
      </c>
      <c r="D78" s="52" t="s">
        <v>3</v>
      </c>
      <c r="E78" s="52" t="s">
        <v>16</v>
      </c>
      <c r="F78" s="53">
        <v>1960</v>
      </c>
      <c r="G78" s="54" t="s">
        <v>2211</v>
      </c>
      <c r="H78" s="61">
        <f t="shared" si="3"/>
        <v>2477.358071029253</v>
      </c>
      <c r="I78" s="55">
        <f t="shared" si="4"/>
        <v>2477.358071029253</v>
      </c>
      <c r="J78" s="55">
        <f t="shared" si="5"/>
        <v>3</v>
      </c>
      <c r="K78" s="55">
        <v>797.7627840909089</v>
      </c>
      <c r="L78" s="55"/>
      <c r="M78" s="55"/>
      <c r="N78" s="55">
        <v>881.9445831253121</v>
      </c>
      <c r="O78" s="55"/>
      <c r="P78" s="55"/>
      <c r="Q78" s="55">
        <v>797.6507038130321</v>
      </c>
      <c r="R78" s="55"/>
      <c r="S78" s="55"/>
      <c r="T78" s="55"/>
      <c r="U78" s="55"/>
    </row>
    <row r="79" spans="1:21" ht="12.75" customHeight="1">
      <c r="A79" s="51">
        <v>76</v>
      </c>
      <c r="B79" s="23">
        <v>10</v>
      </c>
      <c r="C79" s="52" t="s">
        <v>432</v>
      </c>
      <c r="D79" s="52" t="s">
        <v>576</v>
      </c>
      <c r="E79" s="52" t="s">
        <v>583</v>
      </c>
      <c r="F79" s="57">
        <v>38</v>
      </c>
      <c r="G79" s="54" t="s">
        <v>2207</v>
      </c>
      <c r="H79" s="61">
        <f t="shared" si="3"/>
        <v>2474.6457800508465</v>
      </c>
      <c r="I79" s="55">
        <f t="shared" si="4"/>
        <v>2474.6457800508465</v>
      </c>
      <c r="J79" s="55">
        <f t="shared" si="5"/>
        <v>3</v>
      </c>
      <c r="K79" s="55">
        <v>749.6448863636363</v>
      </c>
      <c r="L79" s="55">
        <v>829.6582138919516</v>
      </c>
      <c r="M79" s="55"/>
      <c r="N79" s="55"/>
      <c r="O79" s="55"/>
      <c r="P79" s="55"/>
      <c r="Q79" s="55"/>
      <c r="R79" s="55">
        <v>895.3426797952585</v>
      </c>
      <c r="S79" s="55"/>
      <c r="T79" s="55"/>
      <c r="U79" s="55"/>
    </row>
    <row r="80" spans="1:21" ht="12.75" customHeight="1">
      <c r="A80" s="51">
        <v>77</v>
      </c>
      <c r="B80" s="23">
        <v>4</v>
      </c>
      <c r="C80" s="52" t="s">
        <v>403</v>
      </c>
      <c r="D80" s="52" t="s">
        <v>577</v>
      </c>
      <c r="E80" s="52" t="s">
        <v>823</v>
      </c>
      <c r="F80" s="53">
        <v>1974</v>
      </c>
      <c r="G80" s="54" t="s">
        <v>2208</v>
      </c>
      <c r="H80" s="61">
        <f t="shared" si="3"/>
        <v>2456.644331470891</v>
      </c>
      <c r="I80" s="55">
        <f t="shared" si="4"/>
        <v>2456.644331470891</v>
      </c>
      <c r="J80" s="55">
        <f t="shared" si="5"/>
        <v>3</v>
      </c>
      <c r="K80" s="55">
        <v>787.6420454545454</v>
      </c>
      <c r="L80" s="55"/>
      <c r="M80" s="55">
        <v>856.226310802274</v>
      </c>
      <c r="N80" s="55"/>
      <c r="O80" s="55"/>
      <c r="P80" s="55"/>
      <c r="Q80" s="55">
        <v>812.7759752140715</v>
      </c>
      <c r="R80" s="55"/>
      <c r="S80" s="55"/>
      <c r="T80" s="55"/>
      <c r="U80" s="55"/>
    </row>
    <row r="81" spans="1:21" ht="12.75" customHeight="1">
      <c r="A81" s="51">
        <v>78</v>
      </c>
      <c r="B81" s="23">
        <v>11</v>
      </c>
      <c r="C81" s="52" t="s">
        <v>393</v>
      </c>
      <c r="D81" s="52" t="s">
        <v>22</v>
      </c>
      <c r="E81" s="52" t="s">
        <v>823</v>
      </c>
      <c r="F81" s="53">
        <v>1979</v>
      </c>
      <c r="G81" s="54" t="s">
        <v>2207</v>
      </c>
      <c r="H81" s="61">
        <f t="shared" si="3"/>
        <v>2447.9201800233172</v>
      </c>
      <c r="I81" s="55">
        <f t="shared" si="4"/>
        <v>2447.9201800233172</v>
      </c>
      <c r="J81" s="55">
        <f t="shared" si="5"/>
        <v>3</v>
      </c>
      <c r="K81" s="55">
        <v>793.856534090909</v>
      </c>
      <c r="L81" s="55"/>
      <c r="M81" s="55">
        <v>872.6360154769425</v>
      </c>
      <c r="N81" s="55"/>
      <c r="O81" s="55"/>
      <c r="P81" s="55"/>
      <c r="Q81" s="55">
        <v>781.4276304554659</v>
      </c>
      <c r="R81" s="55"/>
      <c r="S81" s="55"/>
      <c r="T81" s="55"/>
      <c r="U81" s="55"/>
    </row>
    <row r="82" spans="1:21" ht="12.75" customHeight="1">
      <c r="A82" s="51">
        <v>79</v>
      </c>
      <c r="B82" s="23">
        <v>5</v>
      </c>
      <c r="C82" s="52" t="s">
        <v>389</v>
      </c>
      <c r="D82" s="52" t="s">
        <v>22</v>
      </c>
      <c r="E82" s="52" t="s">
        <v>823</v>
      </c>
      <c r="F82" s="53">
        <v>1975</v>
      </c>
      <c r="G82" s="54" t="s">
        <v>2208</v>
      </c>
      <c r="H82" s="61">
        <f t="shared" si="3"/>
        <v>2445.292378539022</v>
      </c>
      <c r="I82" s="55">
        <f t="shared" si="4"/>
        <v>2445.292378539022</v>
      </c>
      <c r="J82" s="55">
        <f t="shared" si="5"/>
        <v>3</v>
      </c>
      <c r="K82" s="55">
        <v>796.1647727272726</v>
      </c>
      <c r="L82" s="55"/>
      <c r="M82" s="55">
        <v>856.1276058117497</v>
      </c>
      <c r="N82" s="55"/>
      <c r="O82" s="55"/>
      <c r="P82" s="55"/>
      <c r="Q82" s="55">
        <v>793</v>
      </c>
      <c r="R82" s="55"/>
      <c r="S82" s="55"/>
      <c r="T82" s="55"/>
      <c r="U82" s="55"/>
    </row>
    <row r="83" spans="1:21" ht="12.75" customHeight="1">
      <c r="A83" s="51">
        <v>80</v>
      </c>
      <c r="B83" s="23">
        <v>12</v>
      </c>
      <c r="C83" s="52" t="s">
        <v>905</v>
      </c>
      <c r="D83" s="52" t="s">
        <v>558</v>
      </c>
      <c r="E83" s="52" t="s">
        <v>208</v>
      </c>
      <c r="F83" s="53">
        <v>1986</v>
      </c>
      <c r="G83" s="54" t="s">
        <v>2206</v>
      </c>
      <c r="H83" s="61">
        <f t="shared" si="3"/>
        <v>2432.0593864047314</v>
      </c>
      <c r="I83" s="55">
        <f t="shared" si="4"/>
        <v>2432.0593864047314</v>
      </c>
      <c r="J83" s="55">
        <f t="shared" si="5"/>
        <v>3</v>
      </c>
      <c r="K83" s="55"/>
      <c r="L83" s="55"/>
      <c r="M83" s="55">
        <v>833.176227890082</v>
      </c>
      <c r="N83" s="55">
        <v>854.0489266100849</v>
      </c>
      <c r="O83" s="55"/>
      <c r="P83" s="55"/>
      <c r="Q83" s="55">
        <v>744.8342319045646</v>
      </c>
      <c r="R83" s="55"/>
      <c r="S83" s="55"/>
      <c r="T83" s="55"/>
      <c r="U83" s="55"/>
    </row>
    <row r="84" spans="1:21" ht="12.75" customHeight="1">
      <c r="A84" s="51">
        <v>81</v>
      </c>
      <c r="B84" s="23">
        <v>13</v>
      </c>
      <c r="C84" s="52" t="s">
        <v>1119</v>
      </c>
      <c r="D84" s="52" t="s">
        <v>3</v>
      </c>
      <c r="E84" s="52" t="s">
        <v>104</v>
      </c>
      <c r="F84" s="53">
        <v>1984</v>
      </c>
      <c r="G84" s="54" t="s">
        <v>2206</v>
      </c>
      <c r="H84" s="61">
        <f t="shared" si="3"/>
        <v>2426.709978854056</v>
      </c>
      <c r="I84" s="55">
        <f t="shared" si="4"/>
        <v>2426.709978854056</v>
      </c>
      <c r="J84" s="55">
        <f t="shared" si="5"/>
        <v>3</v>
      </c>
      <c r="K84" s="55"/>
      <c r="L84" s="55"/>
      <c r="M84" s="55"/>
      <c r="N84" s="55">
        <v>851.392910634049</v>
      </c>
      <c r="O84" s="55">
        <v>840.3630539241858</v>
      </c>
      <c r="P84" s="55"/>
      <c r="Q84" s="55">
        <v>734.954014295821</v>
      </c>
      <c r="R84" s="55"/>
      <c r="S84" s="55"/>
      <c r="T84" s="55"/>
      <c r="U84" s="55"/>
    </row>
    <row r="85" spans="1:21" ht="12.75" customHeight="1">
      <c r="A85" s="51">
        <v>82</v>
      </c>
      <c r="B85" s="23">
        <v>6</v>
      </c>
      <c r="C85" s="52" t="s">
        <v>716</v>
      </c>
      <c r="D85" s="52" t="s">
        <v>3</v>
      </c>
      <c r="E85" s="52" t="s">
        <v>550</v>
      </c>
      <c r="F85" s="53">
        <v>44</v>
      </c>
      <c r="G85" s="54" t="s">
        <v>2208</v>
      </c>
      <c r="H85" s="61">
        <f t="shared" si="3"/>
        <v>2425.9983851119227</v>
      </c>
      <c r="I85" s="55">
        <f t="shared" si="4"/>
        <v>2425.9983851119227</v>
      </c>
      <c r="J85" s="55">
        <f t="shared" si="5"/>
        <v>3</v>
      </c>
      <c r="K85" s="55"/>
      <c r="L85" s="55">
        <v>792.4476295479603</v>
      </c>
      <c r="M85" s="55"/>
      <c r="N85" s="55"/>
      <c r="O85" s="55"/>
      <c r="P85" s="55"/>
      <c r="Q85" s="55">
        <v>771</v>
      </c>
      <c r="R85" s="55">
        <v>862.5507555639625</v>
      </c>
      <c r="S85" s="55"/>
      <c r="T85" s="55"/>
      <c r="U85" s="55"/>
    </row>
    <row r="86" spans="1:21" ht="12.75" customHeight="1">
      <c r="A86" s="51">
        <v>83</v>
      </c>
      <c r="B86" s="23">
        <v>14</v>
      </c>
      <c r="C86" s="52" t="s">
        <v>907</v>
      </c>
      <c r="D86" s="52" t="s">
        <v>25</v>
      </c>
      <c r="E86" s="52" t="s">
        <v>91</v>
      </c>
      <c r="F86" s="53">
        <v>1984</v>
      </c>
      <c r="G86" s="54" t="s">
        <v>2206</v>
      </c>
      <c r="H86" s="61">
        <f t="shared" si="3"/>
        <v>2422.8292751701683</v>
      </c>
      <c r="I86" s="55">
        <f t="shared" si="4"/>
        <v>2422.8292751701683</v>
      </c>
      <c r="J86" s="55">
        <f t="shared" si="5"/>
        <v>3</v>
      </c>
      <c r="K86" s="55"/>
      <c r="L86" s="55"/>
      <c r="M86" s="55">
        <v>960.3156585596967</v>
      </c>
      <c r="N86" s="55"/>
      <c r="O86" s="55"/>
      <c r="P86" s="55"/>
      <c r="Q86" s="55">
        <v>473.9336492890995</v>
      </c>
      <c r="R86" s="55">
        <v>988.5799673213722</v>
      </c>
      <c r="S86" s="55"/>
      <c r="T86" s="55"/>
      <c r="U86" s="55"/>
    </row>
    <row r="87" spans="1:21" ht="12.75" customHeight="1">
      <c r="A87" s="51">
        <v>84</v>
      </c>
      <c r="B87" s="23">
        <v>7</v>
      </c>
      <c r="C87" s="56" t="s">
        <v>1664</v>
      </c>
      <c r="D87" s="56" t="s">
        <v>3</v>
      </c>
      <c r="E87" s="52" t="s">
        <v>103</v>
      </c>
      <c r="F87" s="57">
        <v>42</v>
      </c>
      <c r="G87" s="54" t="s">
        <v>2208</v>
      </c>
      <c r="H87" s="61">
        <f t="shared" si="3"/>
        <v>2417.515676741324</v>
      </c>
      <c r="I87" s="55">
        <f t="shared" si="4"/>
        <v>2417.515676741324</v>
      </c>
      <c r="J87" s="55">
        <f t="shared" si="5"/>
        <v>3</v>
      </c>
      <c r="K87" s="55"/>
      <c r="L87" s="55"/>
      <c r="M87" s="55"/>
      <c r="N87" s="55"/>
      <c r="O87" s="55"/>
      <c r="P87" s="55"/>
      <c r="Q87" s="55">
        <v>724.21995072089</v>
      </c>
      <c r="R87" s="55">
        <v>847.9749250396414</v>
      </c>
      <c r="S87" s="55"/>
      <c r="T87" s="55">
        <v>845.3208009807928</v>
      </c>
      <c r="U87" s="55"/>
    </row>
    <row r="88" spans="1:21" ht="12.75" customHeight="1">
      <c r="A88" s="51">
        <v>85</v>
      </c>
      <c r="B88" s="23">
        <v>3</v>
      </c>
      <c r="C88" s="52" t="s">
        <v>277</v>
      </c>
      <c r="D88" s="52" t="s">
        <v>21</v>
      </c>
      <c r="E88" s="52" t="s">
        <v>92</v>
      </c>
      <c r="F88" s="53">
        <v>1945</v>
      </c>
      <c r="G88" s="54" t="s">
        <v>2214</v>
      </c>
      <c r="H88" s="61">
        <f t="shared" si="3"/>
        <v>2387.624804937842</v>
      </c>
      <c r="I88" s="55">
        <f t="shared" si="4"/>
        <v>2387.624804937842</v>
      </c>
      <c r="J88" s="55">
        <f t="shared" si="5"/>
        <v>6</v>
      </c>
      <c r="K88" s="55">
        <v>144.45502645502663</v>
      </c>
      <c r="L88" s="55">
        <v>208.74524714828905</v>
      </c>
      <c r="M88" s="55">
        <v>668.5214979469362</v>
      </c>
      <c r="N88" s="55">
        <v>364.84008912246344</v>
      </c>
      <c r="O88" s="55"/>
      <c r="P88" s="55"/>
      <c r="Q88" s="55">
        <v>327.38088460023084</v>
      </c>
      <c r="R88" s="55"/>
      <c r="S88" s="55"/>
      <c r="T88" s="55">
        <v>673.6820596648957</v>
      </c>
      <c r="U88" s="55"/>
    </row>
    <row r="89" spans="1:21" ht="12.75" customHeight="1">
      <c r="A89" s="51">
        <v>86</v>
      </c>
      <c r="B89" s="23">
        <v>11</v>
      </c>
      <c r="C89" s="52" t="s">
        <v>381</v>
      </c>
      <c r="D89" s="52" t="s">
        <v>8</v>
      </c>
      <c r="E89" s="52" t="s">
        <v>100</v>
      </c>
      <c r="F89" s="53">
        <v>1966</v>
      </c>
      <c r="G89" s="54" t="s">
        <v>2210</v>
      </c>
      <c r="H89" s="61">
        <f t="shared" si="3"/>
        <v>2379.149950199542</v>
      </c>
      <c r="I89" s="55">
        <f t="shared" si="4"/>
        <v>2379.149950199542</v>
      </c>
      <c r="J89" s="55">
        <f t="shared" si="5"/>
        <v>3</v>
      </c>
      <c r="K89" s="55">
        <v>809.1264204545454</v>
      </c>
      <c r="L89" s="55"/>
      <c r="M89" s="55">
        <v>735.5323160138976</v>
      </c>
      <c r="N89" s="55"/>
      <c r="O89" s="55"/>
      <c r="P89" s="55"/>
      <c r="Q89" s="55"/>
      <c r="R89" s="55"/>
      <c r="S89" s="55"/>
      <c r="T89" s="55">
        <v>834.4912137310993</v>
      </c>
      <c r="U89" s="55"/>
    </row>
    <row r="90" spans="1:21" ht="12.75" customHeight="1">
      <c r="A90" s="51">
        <v>87</v>
      </c>
      <c r="B90" s="23">
        <v>12</v>
      </c>
      <c r="C90" s="52" t="s">
        <v>903</v>
      </c>
      <c r="D90" s="52" t="s">
        <v>875</v>
      </c>
      <c r="E90" s="52" t="s">
        <v>1248</v>
      </c>
      <c r="F90" s="53">
        <v>1965</v>
      </c>
      <c r="G90" s="54" t="s">
        <v>2210</v>
      </c>
      <c r="H90" s="61">
        <f t="shared" si="3"/>
        <v>2340.0467332025987</v>
      </c>
      <c r="I90" s="55">
        <f t="shared" si="4"/>
        <v>2340.0467332025987</v>
      </c>
      <c r="J90" s="55">
        <f t="shared" si="5"/>
        <v>3</v>
      </c>
      <c r="K90" s="55"/>
      <c r="L90" s="55"/>
      <c r="M90" s="55">
        <v>806.701081806696</v>
      </c>
      <c r="N90" s="55"/>
      <c r="O90" s="55">
        <v>833.1553657234382</v>
      </c>
      <c r="P90" s="55"/>
      <c r="Q90" s="55">
        <v>700.1902856724647</v>
      </c>
      <c r="R90" s="55"/>
      <c r="S90" s="55"/>
      <c r="T90" s="55"/>
      <c r="U90" s="55"/>
    </row>
    <row r="91" spans="1:21" ht="12.75" customHeight="1">
      <c r="A91" s="51">
        <v>88</v>
      </c>
      <c r="B91" s="23">
        <v>2</v>
      </c>
      <c r="C91" s="52" t="s">
        <v>906</v>
      </c>
      <c r="D91" s="52" t="s">
        <v>25</v>
      </c>
      <c r="E91" s="52" t="s">
        <v>91</v>
      </c>
      <c r="F91" s="53">
        <v>1951</v>
      </c>
      <c r="G91" s="54" t="s">
        <v>2213</v>
      </c>
      <c r="H91" s="61">
        <f t="shared" si="3"/>
        <v>2331.6931856584715</v>
      </c>
      <c r="I91" s="55">
        <f t="shared" si="4"/>
        <v>2331.6931856584715</v>
      </c>
      <c r="J91" s="55">
        <f t="shared" si="5"/>
        <v>3</v>
      </c>
      <c r="K91" s="55"/>
      <c r="L91" s="55"/>
      <c r="M91" s="55">
        <v>717.2694251421351</v>
      </c>
      <c r="N91" s="55"/>
      <c r="O91" s="55">
        <v>998.398291510945</v>
      </c>
      <c r="P91" s="55"/>
      <c r="Q91" s="55">
        <v>616.0254690053915</v>
      </c>
      <c r="R91" s="55"/>
      <c r="S91" s="55"/>
      <c r="T91" s="55"/>
      <c r="U91" s="55"/>
    </row>
    <row r="92" spans="1:21" ht="12.75" customHeight="1">
      <c r="A92" s="51">
        <v>89</v>
      </c>
      <c r="B92" s="23">
        <v>8</v>
      </c>
      <c r="C92" s="52" t="s">
        <v>426</v>
      </c>
      <c r="D92" s="52" t="s">
        <v>22</v>
      </c>
      <c r="E92" s="52" t="s">
        <v>823</v>
      </c>
      <c r="F92" s="53">
        <v>40</v>
      </c>
      <c r="G92" s="54" t="s">
        <v>2208</v>
      </c>
      <c r="H92" s="61">
        <f t="shared" si="3"/>
        <v>2323.544934711808</v>
      </c>
      <c r="I92" s="55">
        <f t="shared" si="4"/>
        <v>2323.544934711808</v>
      </c>
      <c r="J92" s="55">
        <f t="shared" si="5"/>
        <v>3</v>
      </c>
      <c r="K92" s="55">
        <v>757.6349431818181</v>
      </c>
      <c r="L92" s="55"/>
      <c r="M92" s="55"/>
      <c r="N92" s="55">
        <v>821.9296055916127</v>
      </c>
      <c r="O92" s="55"/>
      <c r="P92" s="55"/>
      <c r="Q92" s="55">
        <v>743.9803859383768</v>
      </c>
      <c r="R92" s="55"/>
      <c r="S92" s="55"/>
      <c r="T92" s="55"/>
      <c r="U92" s="55"/>
    </row>
    <row r="93" spans="1:21" ht="12.75" customHeight="1">
      <c r="A93" s="51">
        <v>90</v>
      </c>
      <c r="B93" s="23">
        <v>13</v>
      </c>
      <c r="C93" s="52" t="s">
        <v>420</v>
      </c>
      <c r="D93" s="52" t="s">
        <v>9</v>
      </c>
      <c r="E93" s="52" t="s">
        <v>197</v>
      </c>
      <c r="F93" s="53">
        <v>53</v>
      </c>
      <c r="G93" s="54" t="s">
        <v>2210</v>
      </c>
      <c r="H93" s="61">
        <f t="shared" si="3"/>
        <v>2303.5350873335146</v>
      </c>
      <c r="I93" s="55">
        <f t="shared" si="4"/>
        <v>2303.5350873335146</v>
      </c>
      <c r="J93" s="55">
        <f t="shared" si="5"/>
        <v>3</v>
      </c>
      <c r="K93" s="55">
        <v>763.1392045454545</v>
      </c>
      <c r="L93" s="55">
        <v>710.5843439911797</v>
      </c>
      <c r="M93" s="55"/>
      <c r="N93" s="55"/>
      <c r="O93" s="55"/>
      <c r="P93" s="55"/>
      <c r="Q93" s="55"/>
      <c r="R93" s="55">
        <v>829.8115387968807</v>
      </c>
      <c r="S93" s="55"/>
      <c r="T93" s="55"/>
      <c r="U93" s="55"/>
    </row>
    <row r="94" spans="1:21" ht="12.75" customHeight="1">
      <c r="A94" s="51">
        <v>91</v>
      </c>
      <c r="B94" s="23">
        <v>8</v>
      </c>
      <c r="C94" s="52" t="s">
        <v>423</v>
      </c>
      <c r="D94" s="52" t="s">
        <v>3</v>
      </c>
      <c r="E94" s="52" t="s">
        <v>16</v>
      </c>
      <c r="F94" s="53">
        <v>1957</v>
      </c>
      <c r="G94" s="54" t="s">
        <v>2211</v>
      </c>
      <c r="H94" s="61">
        <f t="shared" si="3"/>
        <v>2286.4572513050507</v>
      </c>
      <c r="I94" s="55">
        <f t="shared" si="4"/>
        <v>2286.4572513050507</v>
      </c>
      <c r="J94" s="55">
        <f t="shared" si="5"/>
        <v>3</v>
      </c>
      <c r="K94" s="55">
        <v>761.1860795454545</v>
      </c>
      <c r="L94" s="55"/>
      <c r="M94" s="55"/>
      <c r="N94" s="55">
        <v>803.8567149276087</v>
      </c>
      <c r="O94" s="55"/>
      <c r="P94" s="55"/>
      <c r="Q94" s="55">
        <v>721.4144568319875</v>
      </c>
      <c r="R94" s="55"/>
      <c r="S94" s="55"/>
      <c r="T94" s="55"/>
      <c r="U94" s="55"/>
    </row>
    <row r="95" spans="1:21" ht="12.75" customHeight="1">
      <c r="A95" s="51">
        <v>92</v>
      </c>
      <c r="B95" s="23">
        <v>4</v>
      </c>
      <c r="C95" s="52" t="s">
        <v>437</v>
      </c>
      <c r="D95" s="52" t="s">
        <v>3</v>
      </c>
      <c r="E95" s="52" t="s">
        <v>16</v>
      </c>
      <c r="F95" s="53">
        <v>1945</v>
      </c>
      <c r="G95" s="54" t="s">
        <v>2214</v>
      </c>
      <c r="H95" s="61">
        <f t="shared" si="3"/>
        <v>2286.1468439159908</v>
      </c>
      <c r="I95" s="55">
        <f t="shared" si="4"/>
        <v>2286.1468439159908</v>
      </c>
      <c r="J95" s="55">
        <f t="shared" si="5"/>
        <v>3</v>
      </c>
      <c r="K95" s="55">
        <v>743.2528409090909</v>
      </c>
      <c r="L95" s="55">
        <v>772.3263506063947</v>
      </c>
      <c r="M95" s="55">
        <v>770.5676524005053</v>
      </c>
      <c r="N95" s="55"/>
      <c r="O95" s="55"/>
      <c r="P95" s="55"/>
      <c r="Q95" s="55"/>
      <c r="R95" s="55"/>
      <c r="S95" s="55"/>
      <c r="T95" s="55"/>
      <c r="U95" s="55"/>
    </row>
    <row r="96" spans="1:21" ht="12.75" customHeight="1">
      <c r="A96" s="51">
        <v>93</v>
      </c>
      <c r="B96" s="23">
        <v>12</v>
      </c>
      <c r="C96" s="52" t="s">
        <v>727</v>
      </c>
      <c r="D96" s="52" t="s">
        <v>9</v>
      </c>
      <c r="E96" s="52"/>
      <c r="F96" s="53">
        <v>38</v>
      </c>
      <c r="G96" s="54" t="s">
        <v>2207</v>
      </c>
      <c r="H96" s="61">
        <f t="shared" si="3"/>
        <v>2233.142306426608</v>
      </c>
      <c r="I96" s="55">
        <f t="shared" si="4"/>
        <v>2233.142306426608</v>
      </c>
      <c r="J96" s="55">
        <f t="shared" si="5"/>
        <v>3</v>
      </c>
      <c r="K96" s="55"/>
      <c r="L96" s="55">
        <v>740.6284454244764</v>
      </c>
      <c r="M96" s="55"/>
      <c r="N96" s="55"/>
      <c r="O96" s="55"/>
      <c r="P96" s="55"/>
      <c r="Q96" s="55">
        <v>723.0001707691933</v>
      </c>
      <c r="R96" s="55"/>
      <c r="S96" s="55"/>
      <c r="T96" s="55">
        <v>769.5136902329383</v>
      </c>
      <c r="U96" s="55"/>
    </row>
    <row r="97" spans="1:21" ht="12.75" customHeight="1">
      <c r="A97" s="51">
        <v>94</v>
      </c>
      <c r="B97" s="23">
        <v>14</v>
      </c>
      <c r="C97" s="52" t="s">
        <v>888</v>
      </c>
      <c r="D97" s="52" t="s">
        <v>8</v>
      </c>
      <c r="E97" s="52" t="s">
        <v>100</v>
      </c>
      <c r="F97" s="53">
        <v>1992</v>
      </c>
      <c r="G97" s="54" t="s">
        <v>2205</v>
      </c>
      <c r="H97" s="61">
        <f t="shared" si="3"/>
        <v>2227.7077932965544</v>
      </c>
      <c r="I97" s="55">
        <f t="shared" si="4"/>
        <v>2227.7077932965544</v>
      </c>
      <c r="J97" s="55">
        <f t="shared" si="5"/>
        <v>3</v>
      </c>
      <c r="K97" s="55"/>
      <c r="L97" s="55"/>
      <c r="M97" s="55">
        <v>908.1130566961465</v>
      </c>
      <c r="N97" s="55">
        <v>409.29641212145435</v>
      </c>
      <c r="O97" s="55"/>
      <c r="P97" s="55"/>
      <c r="Q97" s="55"/>
      <c r="R97" s="55"/>
      <c r="S97" s="55"/>
      <c r="T97" s="55">
        <v>910.2983244789538</v>
      </c>
      <c r="U97" s="55"/>
    </row>
    <row r="98" spans="1:21" ht="12.75" customHeight="1">
      <c r="A98" s="51">
        <v>95</v>
      </c>
      <c r="B98" s="23">
        <v>14</v>
      </c>
      <c r="C98" s="52" t="s">
        <v>488</v>
      </c>
      <c r="D98" s="52" t="s">
        <v>25</v>
      </c>
      <c r="E98" s="52" t="s">
        <v>1221</v>
      </c>
      <c r="F98" s="53">
        <v>50</v>
      </c>
      <c r="G98" s="54" t="s">
        <v>2210</v>
      </c>
      <c r="H98" s="61">
        <f t="shared" si="3"/>
        <v>2219.802060379779</v>
      </c>
      <c r="I98" s="55">
        <f t="shared" si="4"/>
        <v>2219.802060379779</v>
      </c>
      <c r="J98" s="55">
        <f t="shared" si="5"/>
        <v>3</v>
      </c>
      <c r="K98" s="55">
        <v>674.1832386363636</v>
      </c>
      <c r="L98" s="55">
        <v>741.7309812568908</v>
      </c>
      <c r="M98" s="55"/>
      <c r="N98" s="55"/>
      <c r="O98" s="55"/>
      <c r="P98" s="55"/>
      <c r="Q98" s="55"/>
      <c r="R98" s="55">
        <v>803.8878404865245</v>
      </c>
      <c r="S98" s="55"/>
      <c r="T98" s="55"/>
      <c r="U98" s="55"/>
    </row>
    <row r="99" spans="1:21" ht="12.75" customHeight="1">
      <c r="A99" s="51">
        <v>96</v>
      </c>
      <c r="B99" s="23">
        <v>15</v>
      </c>
      <c r="C99" s="52" t="s">
        <v>519</v>
      </c>
      <c r="D99" s="52" t="s">
        <v>877</v>
      </c>
      <c r="E99" s="52"/>
      <c r="F99" s="53">
        <v>1986</v>
      </c>
      <c r="G99" s="54" t="s">
        <v>2206</v>
      </c>
      <c r="H99" s="61">
        <f t="shared" si="3"/>
        <v>2197.7766638843445</v>
      </c>
      <c r="I99" s="55">
        <f t="shared" si="4"/>
        <v>2197.7766638843445</v>
      </c>
      <c r="J99" s="55">
        <f t="shared" si="5"/>
        <v>3</v>
      </c>
      <c r="K99" s="55">
        <v>607.9545454545453</v>
      </c>
      <c r="L99" s="55"/>
      <c r="M99" s="55">
        <v>804.1841045483259</v>
      </c>
      <c r="N99" s="55"/>
      <c r="O99" s="55">
        <v>785.6380138814735</v>
      </c>
      <c r="P99" s="55"/>
      <c r="Q99" s="55"/>
      <c r="R99" s="55"/>
      <c r="S99" s="55"/>
      <c r="T99" s="55"/>
      <c r="U99" s="55"/>
    </row>
    <row r="100" spans="1:21" ht="12.75" customHeight="1">
      <c r="A100" s="51">
        <v>97</v>
      </c>
      <c r="B100" s="23">
        <v>16</v>
      </c>
      <c r="C100" s="52" t="s">
        <v>1118</v>
      </c>
      <c r="D100" s="52" t="s">
        <v>22</v>
      </c>
      <c r="E100" s="52" t="s">
        <v>823</v>
      </c>
      <c r="F100" s="53">
        <v>1983</v>
      </c>
      <c r="G100" s="54" t="s">
        <v>2206</v>
      </c>
      <c r="H100" s="61">
        <f t="shared" si="3"/>
        <v>2186.1946443166826</v>
      </c>
      <c r="I100" s="55">
        <f t="shared" si="4"/>
        <v>2186.1946443166826</v>
      </c>
      <c r="J100" s="55">
        <f t="shared" si="5"/>
        <v>3</v>
      </c>
      <c r="K100" s="55"/>
      <c r="L100" s="55"/>
      <c r="M100" s="55"/>
      <c r="N100" s="55">
        <v>856.310534198702</v>
      </c>
      <c r="O100" s="55"/>
      <c r="P100" s="55"/>
      <c r="Q100" s="55">
        <v>427.70177480294507</v>
      </c>
      <c r="R100" s="55">
        <v>902.1823353150354</v>
      </c>
      <c r="S100" s="55"/>
      <c r="T100" s="55"/>
      <c r="U100" s="55"/>
    </row>
    <row r="101" spans="1:21" ht="12.75" customHeight="1">
      <c r="A101" s="51">
        <v>98</v>
      </c>
      <c r="B101" s="23">
        <v>5</v>
      </c>
      <c r="C101" s="52" t="s">
        <v>477</v>
      </c>
      <c r="D101" s="52" t="s">
        <v>9</v>
      </c>
      <c r="E101" s="52"/>
      <c r="F101" s="57">
        <v>72</v>
      </c>
      <c r="G101" s="54" t="s">
        <v>2214</v>
      </c>
      <c r="H101" s="61">
        <f t="shared" si="3"/>
        <v>2181.911863627941</v>
      </c>
      <c r="I101" s="55">
        <f t="shared" si="4"/>
        <v>2181.911863627941</v>
      </c>
      <c r="J101" s="55">
        <f t="shared" si="5"/>
        <v>3</v>
      </c>
      <c r="K101" s="55">
        <v>697.7982954545455</v>
      </c>
      <c r="L101" s="55">
        <v>733.7375964718855</v>
      </c>
      <c r="M101" s="55"/>
      <c r="N101" s="55"/>
      <c r="O101" s="55"/>
      <c r="P101" s="55"/>
      <c r="Q101" s="55"/>
      <c r="R101" s="55">
        <v>750.3759717015103</v>
      </c>
      <c r="S101" s="55"/>
      <c r="T101" s="55"/>
      <c r="U101" s="55"/>
    </row>
    <row r="102" spans="1:21" ht="12.75" customHeight="1">
      <c r="A102" s="51">
        <v>99</v>
      </c>
      <c r="B102" s="23">
        <v>15</v>
      </c>
      <c r="C102" s="52" t="s">
        <v>456</v>
      </c>
      <c r="D102" s="52" t="s">
        <v>22</v>
      </c>
      <c r="E102" s="52" t="s">
        <v>103</v>
      </c>
      <c r="F102" s="53">
        <v>51</v>
      </c>
      <c r="G102" s="54" t="s">
        <v>2210</v>
      </c>
      <c r="H102" s="61">
        <f t="shared" si="3"/>
        <v>2170.20691172096</v>
      </c>
      <c r="I102" s="55">
        <f t="shared" si="4"/>
        <v>2170.20691172096</v>
      </c>
      <c r="J102" s="55">
        <f t="shared" si="5"/>
        <v>3</v>
      </c>
      <c r="K102" s="55">
        <v>723.3664772727271</v>
      </c>
      <c r="L102" s="55"/>
      <c r="M102" s="55"/>
      <c r="N102" s="55"/>
      <c r="O102" s="55"/>
      <c r="P102" s="55"/>
      <c r="Q102" s="55">
        <v>663.8408431119026</v>
      </c>
      <c r="R102" s="55"/>
      <c r="S102" s="55"/>
      <c r="T102" s="55">
        <v>782.9995913363301</v>
      </c>
      <c r="U102" s="55"/>
    </row>
    <row r="103" spans="1:21" ht="12.75" customHeight="1">
      <c r="A103" s="51">
        <v>100</v>
      </c>
      <c r="B103" s="23">
        <v>13</v>
      </c>
      <c r="C103" s="52" t="s">
        <v>415</v>
      </c>
      <c r="D103" s="52" t="s">
        <v>8</v>
      </c>
      <c r="E103" s="52" t="s">
        <v>100</v>
      </c>
      <c r="F103" s="53">
        <v>35</v>
      </c>
      <c r="G103" s="54" t="s">
        <v>2207</v>
      </c>
      <c r="H103" s="61">
        <f t="shared" si="3"/>
        <v>2153.9517045454545</v>
      </c>
      <c r="I103" s="55">
        <f t="shared" si="4"/>
        <v>2153.9517045454545</v>
      </c>
      <c r="J103" s="55">
        <f t="shared" si="5"/>
        <v>3</v>
      </c>
      <c r="K103" s="55">
        <v>770.9517045454545</v>
      </c>
      <c r="L103" s="55"/>
      <c r="M103" s="55"/>
      <c r="N103" s="55"/>
      <c r="O103" s="55"/>
      <c r="P103" s="55"/>
      <c r="Q103" s="55">
        <v>460</v>
      </c>
      <c r="R103" s="55"/>
      <c r="S103" s="55"/>
      <c r="T103" s="55">
        <v>923</v>
      </c>
      <c r="U103" s="55"/>
    </row>
    <row r="104" spans="1:21" ht="12.75" customHeight="1">
      <c r="A104" s="51">
        <v>101</v>
      </c>
      <c r="B104" s="23">
        <v>9</v>
      </c>
      <c r="C104" s="52" t="s">
        <v>478</v>
      </c>
      <c r="D104" s="52" t="s">
        <v>8</v>
      </c>
      <c r="E104" s="52" t="s">
        <v>104</v>
      </c>
      <c r="F104" s="53">
        <v>1960</v>
      </c>
      <c r="G104" s="54" t="s">
        <v>2211</v>
      </c>
      <c r="H104" s="61">
        <f t="shared" si="3"/>
        <v>2142.8491719970166</v>
      </c>
      <c r="I104" s="55">
        <f t="shared" si="4"/>
        <v>2142.8491719970166</v>
      </c>
      <c r="J104" s="55">
        <f t="shared" si="5"/>
        <v>3</v>
      </c>
      <c r="K104" s="55">
        <v>693.7144886363635</v>
      </c>
      <c r="L104" s="55"/>
      <c r="M104" s="55">
        <v>729.1140240050536</v>
      </c>
      <c r="N104" s="55"/>
      <c r="O104" s="55"/>
      <c r="P104" s="55"/>
      <c r="Q104" s="55"/>
      <c r="R104" s="55">
        <v>720.0206593555995</v>
      </c>
      <c r="S104" s="55"/>
      <c r="T104" s="55"/>
      <c r="U104" s="55"/>
    </row>
    <row r="105" spans="1:21" ht="12.75" customHeight="1">
      <c r="A105" s="51">
        <v>102</v>
      </c>
      <c r="B105" s="23">
        <v>14</v>
      </c>
      <c r="C105" s="52" t="s">
        <v>2003</v>
      </c>
      <c r="D105" s="56" t="s">
        <v>22</v>
      </c>
      <c r="E105" s="52" t="s">
        <v>103</v>
      </c>
      <c r="F105" s="57">
        <v>36</v>
      </c>
      <c r="G105" s="54" t="s">
        <v>2207</v>
      </c>
      <c r="H105" s="61">
        <f t="shared" si="3"/>
        <v>2142.026089546597</v>
      </c>
      <c r="I105" s="55">
        <f t="shared" si="4"/>
        <v>2142.026089546597</v>
      </c>
      <c r="J105" s="55">
        <f t="shared" si="5"/>
        <v>3</v>
      </c>
      <c r="K105" s="55"/>
      <c r="L105" s="55"/>
      <c r="M105" s="55"/>
      <c r="N105" s="55"/>
      <c r="O105" s="55"/>
      <c r="P105" s="55"/>
      <c r="Q105" s="55">
        <v>765.6924690785783</v>
      </c>
      <c r="R105" s="55">
        <v>600.6899751880844</v>
      </c>
      <c r="S105" s="55"/>
      <c r="T105" s="55">
        <v>775.6436452799345</v>
      </c>
      <c r="U105" s="55"/>
    </row>
    <row r="106" spans="1:21" ht="12.75" customHeight="1">
      <c r="A106" s="51">
        <v>103</v>
      </c>
      <c r="B106" s="23">
        <v>15</v>
      </c>
      <c r="C106" s="52" t="s">
        <v>493</v>
      </c>
      <c r="D106" s="52" t="s">
        <v>9</v>
      </c>
      <c r="E106" s="52"/>
      <c r="F106" s="53">
        <v>48</v>
      </c>
      <c r="G106" s="54" t="s">
        <v>2209</v>
      </c>
      <c r="H106" s="61">
        <f t="shared" si="3"/>
        <v>2107.221471860376</v>
      </c>
      <c r="I106" s="55">
        <f t="shared" si="4"/>
        <v>2107.221471860376</v>
      </c>
      <c r="J106" s="55">
        <f t="shared" si="5"/>
        <v>3</v>
      </c>
      <c r="K106" s="55">
        <v>664.950284090909</v>
      </c>
      <c r="L106" s="55">
        <v>690.7386990077179</v>
      </c>
      <c r="M106" s="55"/>
      <c r="N106" s="55"/>
      <c r="O106" s="55"/>
      <c r="P106" s="55"/>
      <c r="Q106" s="55"/>
      <c r="R106" s="55"/>
      <c r="S106" s="55"/>
      <c r="T106" s="55">
        <v>751.532488761749</v>
      </c>
      <c r="U106" s="55"/>
    </row>
    <row r="107" spans="1:21" ht="12.75" customHeight="1">
      <c r="A107" s="51">
        <v>104</v>
      </c>
      <c r="B107" s="23">
        <v>16</v>
      </c>
      <c r="C107" s="52" t="s">
        <v>494</v>
      </c>
      <c r="D107" s="52" t="s">
        <v>9</v>
      </c>
      <c r="E107" s="52"/>
      <c r="F107" s="53">
        <v>47</v>
      </c>
      <c r="G107" s="54" t="s">
        <v>2209</v>
      </c>
      <c r="H107" s="61">
        <f t="shared" si="3"/>
        <v>2080.6995889478676</v>
      </c>
      <c r="I107" s="55">
        <f t="shared" si="4"/>
        <v>2080.6995889478676</v>
      </c>
      <c r="J107" s="55">
        <f t="shared" si="5"/>
        <v>3</v>
      </c>
      <c r="K107" s="55">
        <v>664.0625</v>
      </c>
      <c r="L107" s="55">
        <v>711.1356119073871</v>
      </c>
      <c r="M107" s="55"/>
      <c r="N107" s="55"/>
      <c r="O107" s="55"/>
      <c r="P107" s="55"/>
      <c r="Q107" s="55"/>
      <c r="R107" s="55">
        <v>705.5014770404807</v>
      </c>
      <c r="S107" s="55"/>
      <c r="T107" s="55"/>
      <c r="U107" s="55"/>
    </row>
    <row r="108" spans="1:21" ht="12.75" customHeight="1">
      <c r="A108" s="51">
        <v>105</v>
      </c>
      <c r="B108" s="23">
        <v>5</v>
      </c>
      <c r="C108" s="52" t="s">
        <v>734</v>
      </c>
      <c r="D108" s="52" t="s">
        <v>572</v>
      </c>
      <c r="E108" s="52" t="s">
        <v>16</v>
      </c>
      <c r="F108" s="53">
        <v>1953</v>
      </c>
      <c r="G108" s="54" t="s">
        <v>2212</v>
      </c>
      <c r="H108" s="61">
        <f t="shared" si="3"/>
        <v>2080.2730553746223</v>
      </c>
      <c r="I108" s="55">
        <f t="shared" si="4"/>
        <v>2080.2730553746223</v>
      </c>
      <c r="J108" s="55">
        <f t="shared" si="5"/>
        <v>3</v>
      </c>
      <c r="K108" s="55">
        <v>645.7741477272727</v>
      </c>
      <c r="L108" s="55">
        <v>701.4884233737598</v>
      </c>
      <c r="M108" s="55"/>
      <c r="N108" s="55">
        <v>733.0104842735897</v>
      </c>
      <c r="O108" s="55"/>
      <c r="P108" s="55"/>
      <c r="Q108" s="55"/>
      <c r="R108" s="55"/>
      <c r="S108" s="55"/>
      <c r="T108" s="55"/>
      <c r="U108" s="55"/>
    </row>
    <row r="109" spans="1:21" ht="12.75" customHeight="1">
      <c r="A109" s="51">
        <v>106</v>
      </c>
      <c r="B109" s="23">
        <v>17</v>
      </c>
      <c r="C109" s="52" t="s">
        <v>1873</v>
      </c>
      <c r="D109" s="56" t="s">
        <v>198</v>
      </c>
      <c r="E109" s="52" t="s">
        <v>100</v>
      </c>
      <c r="F109" s="57">
        <v>33</v>
      </c>
      <c r="G109" s="54" t="s">
        <v>2206</v>
      </c>
      <c r="H109" s="61">
        <f t="shared" si="3"/>
        <v>2031.1688768882136</v>
      </c>
      <c r="I109" s="55">
        <f t="shared" si="4"/>
        <v>2031.1688768882136</v>
      </c>
      <c r="J109" s="55">
        <f t="shared" si="5"/>
        <v>3</v>
      </c>
      <c r="K109" s="55"/>
      <c r="L109" s="55"/>
      <c r="M109" s="55"/>
      <c r="N109" s="55"/>
      <c r="O109" s="55"/>
      <c r="P109" s="55"/>
      <c r="Q109" s="55">
        <v>394.45126408876513</v>
      </c>
      <c r="R109" s="55">
        <v>848.8140574255211</v>
      </c>
      <c r="S109" s="55"/>
      <c r="T109" s="55">
        <v>787.9035553739272</v>
      </c>
      <c r="U109" s="55"/>
    </row>
    <row r="110" spans="1:21" ht="12.75" customHeight="1">
      <c r="A110" s="51">
        <v>107</v>
      </c>
      <c r="B110" s="23">
        <v>10</v>
      </c>
      <c r="C110" s="52" t="s">
        <v>530</v>
      </c>
      <c r="D110" s="52" t="s">
        <v>25</v>
      </c>
      <c r="E110" s="52" t="s">
        <v>191</v>
      </c>
      <c r="F110" s="57">
        <v>56</v>
      </c>
      <c r="G110" s="54" t="s">
        <v>2211</v>
      </c>
      <c r="H110" s="61">
        <f t="shared" si="3"/>
        <v>2024.4183989719638</v>
      </c>
      <c r="I110" s="55">
        <f t="shared" si="4"/>
        <v>2024.4183989719638</v>
      </c>
      <c r="J110" s="55">
        <f t="shared" si="5"/>
        <v>3</v>
      </c>
      <c r="K110" s="55">
        <v>583.806818181818</v>
      </c>
      <c r="L110" s="55">
        <v>674.7519294377068</v>
      </c>
      <c r="M110" s="55"/>
      <c r="N110" s="55"/>
      <c r="O110" s="55"/>
      <c r="P110" s="55"/>
      <c r="Q110" s="55"/>
      <c r="R110" s="55">
        <v>765.859651352439</v>
      </c>
      <c r="S110" s="55"/>
      <c r="T110" s="55"/>
      <c r="U110" s="55"/>
    </row>
    <row r="111" spans="1:21" ht="12.75" customHeight="1">
      <c r="A111" s="51">
        <v>108</v>
      </c>
      <c r="B111" s="23">
        <v>15</v>
      </c>
      <c r="C111" s="52" t="s">
        <v>298</v>
      </c>
      <c r="D111" s="52" t="s">
        <v>3</v>
      </c>
      <c r="E111" s="52" t="s">
        <v>1611</v>
      </c>
      <c r="F111" s="53">
        <v>23</v>
      </c>
      <c r="G111" s="54" t="s">
        <v>2205</v>
      </c>
      <c r="H111" s="61">
        <f t="shared" si="3"/>
        <v>2000</v>
      </c>
      <c r="I111" s="55">
        <f t="shared" si="4"/>
        <v>2000</v>
      </c>
      <c r="J111" s="55">
        <f t="shared" si="5"/>
        <v>2</v>
      </c>
      <c r="K111" s="55">
        <v>1000</v>
      </c>
      <c r="L111" s="55"/>
      <c r="M111" s="55"/>
      <c r="N111" s="55"/>
      <c r="O111" s="55"/>
      <c r="P111" s="55"/>
      <c r="Q111" s="55">
        <v>1000</v>
      </c>
      <c r="R111" s="55"/>
      <c r="S111" s="55"/>
      <c r="T111" s="55"/>
      <c r="U111" s="55"/>
    </row>
    <row r="112" spans="1:21" ht="12.75" customHeight="1">
      <c r="A112" s="51">
        <v>109</v>
      </c>
      <c r="B112" s="23">
        <v>16</v>
      </c>
      <c r="C112" s="52" t="s">
        <v>1111</v>
      </c>
      <c r="D112" s="52" t="s">
        <v>8</v>
      </c>
      <c r="E112" s="52" t="s">
        <v>100</v>
      </c>
      <c r="F112" s="53">
        <v>1987</v>
      </c>
      <c r="G112" s="54" t="s">
        <v>2205</v>
      </c>
      <c r="H112" s="61">
        <f t="shared" si="3"/>
        <v>1999.7956681651</v>
      </c>
      <c r="I112" s="55">
        <f t="shared" si="4"/>
        <v>1999.7956681651</v>
      </c>
      <c r="J112" s="55">
        <f t="shared" si="5"/>
        <v>2</v>
      </c>
      <c r="K112" s="55"/>
      <c r="L112" s="55"/>
      <c r="M112" s="55"/>
      <c r="N112" s="55">
        <v>1000</v>
      </c>
      <c r="O112" s="55"/>
      <c r="P112" s="55"/>
      <c r="Q112" s="55"/>
      <c r="R112" s="55"/>
      <c r="S112" s="55"/>
      <c r="T112" s="55">
        <v>999.7956681651001</v>
      </c>
      <c r="U112" s="55"/>
    </row>
    <row r="113" spans="1:21" ht="12.75" customHeight="1">
      <c r="A113" s="51">
        <v>110</v>
      </c>
      <c r="B113" s="23">
        <v>17</v>
      </c>
      <c r="C113" s="52" t="s">
        <v>299</v>
      </c>
      <c r="D113" s="52" t="s">
        <v>547</v>
      </c>
      <c r="E113" s="52" t="s">
        <v>548</v>
      </c>
      <c r="F113" s="53">
        <v>29</v>
      </c>
      <c r="G113" s="54" t="s">
        <v>2205</v>
      </c>
      <c r="H113" s="61">
        <f t="shared" si="3"/>
        <v>1992.5426136363635</v>
      </c>
      <c r="I113" s="55">
        <f t="shared" si="4"/>
        <v>1992.5426136363635</v>
      </c>
      <c r="J113" s="55">
        <f t="shared" si="5"/>
        <v>2</v>
      </c>
      <c r="K113" s="55">
        <v>992.5426136363636</v>
      </c>
      <c r="L113" s="55">
        <v>1000</v>
      </c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 customHeight="1">
      <c r="A114" s="51">
        <v>111</v>
      </c>
      <c r="B114" s="23">
        <v>2</v>
      </c>
      <c r="C114" s="52" t="s">
        <v>770</v>
      </c>
      <c r="D114" s="52" t="s">
        <v>102</v>
      </c>
      <c r="E114" s="52" t="s">
        <v>91</v>
      </c>
      <c r="F114" s="53">
        <v>1999</v>
      </c>
      <c r="G114" s="54" t="s">
        <v>2202</v>
      </c>
      <c r="H114" s="61">
        <f t="shared" si="3"/>
        <v>1989.3154177459091</v>
      </c>
      <c r="I114" s="55">
        <f t="shared" si="4"/>
        <v>1989.3154177459091</v>
      </c>
      <c r="J114" s="55">
        <f t="shared" si="5"/>
        <v>5</v>
      </c>
      <c r="K114" s="55"/>
      <c r="L114" s="55">
        <v>265.2091254752852</v>
      </c>
      <c r="M114" s="55">
        <v>245</v>
      </c>
      <c r="N114" s="55"/>
      <c r="O114" s="55">
        <v>317.81170483460556</v>
      </c>
      <c r="P114" s="55"/>
      <c r="Q114" s="55"/>
      <c r="R114" s="55">
        <v>842.2945874360183</v>
      </c>
      <c r="S114" s="55"/>
      <c r="T114" s="55">
        <v>319</v>
      </c>
      <c r="U114" s="55"/>
    </row>
    <row r="115" spans="1:21" ht="12.75" customHeight="1">
      <c r="A115" s="51">
        <v>112</v>
      </c>
      <c r="B115" s="23">
        <v>18</v>
      </c>
      <c r="C115" s="52" t="s">
        <v>929</v>
      </c>
      <c r="D115" s="52" t="s">
        <v>8</v>
      </c>
      <c r="E115" s="52" t="s">
        <v>100</v>
      </c>
      <c r="F115" s="53">
        <v>1986</v>
      </c>
      <c r="G115" s="54" t="s">
        <v>2206</v>
      </c>
      <c r="H115" s="61">
        <f t="shared" si="3"/>
        <v>1982.3853152478023</v>
      </c>
      <c r="I115" s="55">
        <f t="shared" si="4"/>
        <v>1982.3853152478023</v>
      </c>
      <c r="J115" s="55">
        <f t="shared" si="5"/>
        <v>3</v>
      </c>
      <c r="K115" s="55"/>
      <c r="L115" s="55"/>
      <c r="M115" s="55">
        <v>638.320238471257</v>
      </c>
      <c r="N115" s="55"/>
      <c r="O115" s="55"/>
      <c r="P115" s="55"/>
      <c r="Q115" s="55">
        <v>436.0144024814901</v>
      </c>
      <c r="R115" s="55"/>
      <c r="S115" s="55"/>
      <c r="T115" s="55">
        <v>908.0506742950552</v>
      </c>
      <c r="U115" s="55"/>
    </row>
    <row r="116" spans="1:21" ht="12.75" customHeight="1">
      <c r="A116" s="51">
        <v>113</v>
      </c>
      <c r="B116" s="23">
        <v>18</v>
      </c>
      <c r="C116" s="52" t="s">
        <v>302</v>
      </c>
      <c r="D116" s="52" t="s">
        <v>25</v>
      </c>
      <c r="E116" s="52" t="s">
        <v>1219</v>
      </c>
      <c r="F116" s="53">
        <v>1989</v>
      </c>
      <c r="G116" s="54" t="s">
        <v>2205</v>
      </c>
      <c r="H116" s="61">
        <f t="shared" si="3"/>
        <v>1966.619318181818</v>
      </c>
      <c r="I116" s="55">
        <f t="shared" si="4"/>
        <v>1966.619318181818</v>
      </c>
      <c r="J116" s="55">
        <f t="shared" si="5"/>
        <v>2</v>
      </c>
      <c r="K116" s="55">
        <v>966.619318181818</v>
      </c>
      <c r="L116" s="55"/>
      <c r="M116" s="55"/>
      <c r="N116" s="55"/>
      <c r="O116" s="55"/>
      <c r="P116" s="55"/>
      <c r="Q116" s="55"/>
      <c r="R116" s="55"/>
      <c r="S116" s="55"/>
      <c r="T116" s="55">
        <v>1000</v>
      </c>
      <c r="U116" s="55"/>
    </row>
    <row r="117" spans="1:21" ht="12.75" customHeight="1">
      <c r="A117" s="51">
        <v>114</v>
      </c>
      <c r="B117" s="23">
        <v>19</v>
      </c>
      <c r="C117" s="56" t="s">
        <v>684</v>
      </c>
      <c r="D117" s="56" t="s">
        <v>25</v>
      </c>
      <c r="E117" s="52" t="s">
        <v>91</v>
      </c>
      <c r="F117" s="57">
        <v>1982</v>
      </c>
      <c r="G117" s="54" t="s">
        <v>2206</v>
      </c>
      <c r="H117" s="61">
        <f t="shared" si="3"/>
        <v>1950.922950553995</v>
      </c>
      <c r="I117" s="55">
        <f t="shared" si="4"/>
        <v>1950.922950553995</v>
      </c>
      <c r="J117" s="55">
        <f t="shared" si="5"/>
        <v>2</v>
      </c>
      <c r="K117" s="55"/>
      <c r="L117" s="55">
        <v>959</v>
      </c>
      <c r="M117" s="55"/>
      <c r="N117" s="55"/>
      <c r="O117" s="55"/>
      <c r="P117" s="55"/>
      <c r="Q117" s="55"/>
      <c r="R117" s="55">
        <v>991.922950553995</v>
      </c>
      <c r="S117" s="55"/>
      <c r="T117" s="55"/>
      <c r="U117" s="55"/>
    </row>
    <row r="118" spans="1:21" ht="12.75" customHeight="1">
      <c r="A118" s="51">
        <v>115</v>
      </c>
      <c r="B118" s="23">
        <v>15</v>
      </c>
      <c r="C118" s="52" t="s">
        <v>938</v>
      </c>
      <c r="D118" s="52" t="s">
        <v>8</v>
      </c>
      <c r="E118" s="52" t="s">
        <v>104</v>
      </c>
      <c r="F118" s="53">
        <v>1977</v>
      </c>
      <c r="G118" s="54" t="s">
        <v>2207</v>
      </c>
      <c r="H118" s="61">
        <f t="shared" si="3"/>
        <v>1946.5348718877754</v>
      </c>
      <c r="I118" s="55">
        <f t="shared" si="4"/>
        <v>1946.5348718877754</v>
      </c>
      <c r="J118" s="55">
        <f t="shared" si="5"/>
        <v>2</v>
      </c>
      <c r="K118" s="55"/>
      <c r="L118" s="55"/>
      <c r="M118" s="55">
        <v>978.3589308275425</v>
      </c>
      <c r="N118" s="55"/>
      <c r="O118" s="55"/>
      <c r="P118" s="55"/>
      <c r="Q118" s="55">
        <v>968.1759410602328</v>
      </c>
      <c r="R118" s="55"/>
      <c r="S118" s="55"/>
      <c r="T118" s="55"/>
      <c r="U118" s="55"/>
    </row>
    <row r="119" spans="1:21" ht="12.75" customHeight="1">
      <c r="A119" s="51">
        <v>116</v>
      </c>
      <c r="B119" s="23">
        <v>20</v>
      </c>
      <c r="C119" s="52" t="s">
        <v>304</v>
      </c>
      <c r="D119" s="52" t="s">
        <v>3</v>
      </c>
      <c r="E119" s="52" t="s">
        <v>194</v>
      </c>
      <c r="F119" s="53">
        <v>32</v>
      </c>
      <c r="G119" s="54" t="s">
        <v>2206</v>
      </c>
      <c r="H119" s="61">
        <f t="shared" si="3"/>
        <v>1942.057356920918</v>
      </c>
      <c r="I119" s="55">
        <f t="shared" si="4"/>
        <v>1942.057356920918</v>
      </c>
      <c r="J119" s="55">
        <f t="shared" si="5"/>
        <v>2</v>
      </c>
      <c r="K119" s="55">
        <v>951.7045454545453</v>
      </c>
      <c r="L119" s="55">
        <v>990.3528114663727</v>
      </c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 customHeight="1">
      <c r="A120" s="51">
        <v>117</v>
      </c>
      <c r="B120" s="23">
        <v>6</v>
      </c>
      <c r="C120" s="52" t="s">
        <v>517</v>
      </c>
      <c r="D120" s="52" t="s">
        <v>3</v>
      </c>
      <c r="E120" s="52" t="s">
        <v>16</v>
      </c>
      <c r="F120" s="57">
        <v>72</v>
      </c>
      <c r="G120" s="54" t="s">
        <v>2214</v>
      </c>
      <c r="H120" s="61">
        <f t="shared" si="3"/>
        <v>1932.107448974079</v>
      </c>
      <c r="I120" s="55">
        <f t="shared" si="4"/>
        <v>1932.107448974079</v>
      </c>
      <c r="J120" s="55">
        <f t="shared" si="5"/>
        <v>3</v>
      </c>
      <c r="K120" s="55">
        <v>608.8423295454545</v>
      </c>
      <c r="L120" s="55">
        <v>665.6560088202867</v>
      </c>
      <c r="M120" s="55"/>
      <c r="N120" s="55"/>
      <c r="O120" s="55"/>
      <c r="P120" s="55"/>
      <c r="Q120" s="55"/>
      <c r="R120" s="55">
        <v>657.6091106083377</v>
      </c>
      <c r="S120" s="55"/>
      <c r="T120" s="55"/>
      <c r="U120" s="55"/>
    </row>
    <row r="121" spans="1:21" ht="12.75" customHeight="1">
      <c r="A121" s="51">
        <v>118</v>
      </c>
      <c r="B121" s="23"/>
      <c r="C121" s="52" t="s">
        <v>1261</v>
      </c>
      <c r="D121" s="52" t="s">
        <v>31</v>
      </c>
      <c r="E121" s="52" t="s">
        <v>96</v>
      </c>
      <c r="F121" s="53" t="s">
        <v>1234</v>
      </c>
      <c r="G121" s="54"/>
      <c r="H121" s="61">
        <f t="shared" si="3"/>
        <v>1922.1342819995527</v>
      </c>
      <c r="I121" s="55">
        <f t="shared" si="4"/>
        <v>1922.1342819995527</v>
      </c>
      <c r="J121" s="55">
        <f t="shared" si="5"/>
        <v>2</v>
      </c>
      <c r="K121" s="55"/>
      <c r="L121" s="55"/>
      <c r="M121" s="55"/>
      <c r="N121" s="55"/>
      <c r="O121" s="55">
        <v>978.109983982915</v>
      </c>
      <c r="P121" s="55"/>
      <c r="Q121" s="55">
        <v>944.0242980166378</v>
      </c>
      <c r="R121" s="55"/>
      <c r="S121" s="55"/>
      <c r="T121" s="55"/>
      <c r="U121" s="55"/>
    </row>
    <row r="122" spans="1:21" ht="12.75" customHeight="1">
      <c r="A122" s="51">
        <v>119</v>
      </c>
      <c r="B122" s="23">
        <v>19</v>
      </c>
      <c r="C122" s="52" t="s">
        <v>935</v>
      </c>
      <c r="D122" s="52" t="s">
        <v>871</v>
      </c>
      <c r="E122" s="52" t="s">
        <v>100</v>
      </c>
      <c r="F122" s="53">
        <v>1996</v>
      </c>
      <c r="G122" s="54" t="s">
        <v>2205</v>
      </c>
      <c r="H122" s="61">
        <f t="shared" si="3"/>
        <v>1880.3803980936366</v>
      </c>
      <c r="I122" s="55">
        <f t="shared" si="4"/>
        <v>1880.3803980936366</v>
      </c>
      <c r="J122" s="55">
        <f t="shared" si="5"/>
        <v>2</v>
      </c>
      <c r="K122" s="55"/>
      <c r="L122" s="55"/>
      <c r="M122" s="55">
        <v>941.1816961465571</v>
      </c>
      <c r="N122" s="55">
        <v>939.1987019470795</v>
      </c>
      <c r="O122" s="55"/>
      <c r="P122" s="55"/>
      <c r="Q122" s="55"/>
      <c r="R122" s="55"/>
      <c r="S122" s="55"/>
      <c r="T122" s="55"/>
      <c r="U122" s="55"/>
    </row>
    <row r="123" spans="1:21" ht="12.75" customHeight="1">
      <c r="A123" s="51">
        <v>120</v>
      </c>
      <c r="B123" s="23">
        <v>9</v>
      </c>
      <c r="C123" s="52" t="s">
        <v>1992</v>
      </c>
      <c r="D123" s="52" t="s">
        <v>3</v>
      </c>
      <c r="E123" s="52" t="s">
        <v>1613</v>
      </c>
      <c r="F123" s="57">
        <v>40</v>
      </c>
      <c r="G123" s="54" t="s">
        <v>2208</v>
      </c>
      <c r="H123" s="61">
        <f t="shared" si="3"/>
        <v>1867.3403989741414</v>
      </c>
      <c r="I123" s="55">
        <f t="shared" si="4"/>
        <v>1867.3403989741414</v>
      </c>
      <c r="J123" s="55">
        <f t="shared" si="5"/>
        <v>2</v>
      </c>
      <c r="K123" s="55"/>
      <c r="L123" s="55"/>
      <c r="M123" s="55"/>
      <c r="N123" s="55"/>
      <c r="O123" s="55"/>
      <c r="P123" s="55"/>
      <c r="Q123" s="55">
        <v>910.236393354639</v>
      </c>
      <c r="R123" s="55">
        <v>957.1040056195023</v>
      </c>
      <c r="S123" s="55"/>
      <c r="T123" s="55"/>
      <c r="U123" s="55"/>
    </row>
    <row r="124" spans="1:21" ht="12.75" customHeight="1">
      <c r="A124" s="51">
        <v>121</v>
      </c>
      <c r="B124" s="23">
        <v>16</v>
      </c>
      <c r="C124" s="52" t="s">
        <v>743</v>
      </c>
      <c r="D124" s="52" t="s">
        <v>28</v>
      </c>
      <c r="E124" s="52" t="s">
        <v>1248</v>
      </c>
      <c r="F124" s="53">
        <v>1963</v>
      </c>
      <c r="G124" s="54" t="s">
        <v>2210</v>
      </c>
      <c r="H124" s="61">
        <f t="shared" si="3"/>
        <v>1866.22911873963</v>
      </c>
      <c r="I124" s="55">
        <f t="shared" si="4"/>
        <v>1866.22911873963</v>
      </c>
      <c r="J124" s="55">
        <f t="shared" si="5"/>
        <v>3</v>
      </c>
      <c r="K124" s="55"/>
      <c r="L124" s="55">
        <v>544.3770672546858</v>
      </c>
      <c r="M124" s="55">
        <v>646.9988747631078</v>
      </c>
      <c r="N124" s="55"/>
      <c r="O124" s="55">
        <v>674.8531767218366</v>
      </c>
      <c r="P124" s="55"/>
      <c r="Q124" s="55"/>
      <c r="R124" s="55"/>
      <c r="S124" s="55"/>
      <c r="T124" s="55"/>
      <c r="U124" s="55"/>
    </row>
    <row r="125" spans="1:21" ht="12.75" customHeight="1">
      <c r="A125" s="51">
        <v>122</v>
      </c>
      <c r="B125" s="23">
        <v>10</v>
      </c>
      <c r="C125" s="52" t="s">
        <v>1866</v>
      </c>
      <c r="D125" s="52" t="s">
        <v>31</v>
      </c>
      <c r="E125" s="52" t="s">
        <v>96</v>
      </c>
      <c r="F125" s="57">
        <v>41</v>
      </c>
      <c r="G125" s="54" t="s">
        <v>2208</v>
      </c>
      <c r="H125" s="61">
        <f t="shared" si="3"/>
        <v>1862.0693585049348</v>
      </c>
      <c r="I125" s="55">
        <f t="shared" si="4"/>
        <v>1862.0693585049348</v>
      </c>
      <c r="J125" s="55">
        <f t="shared" si="5"/>
        <v>3</v>
      </c>
      <c r="K125" s="55"/>
      <c r="L125" s="55"/>
      <c r="M125" s="55"/>
      <c r="N125" s="55"/>
      <c r="O125" s="55"/>
      <c r="P125" s="55"/>
      <c r="Q125" s="55">
        <v>337.40158645929887</v>
      </c>
      <c r="R125" s="55">
        <v>738.6677720456358</v>
      </c>
      <c r="S125" s="55"/>
      <c r="T125" s="55">
        <v>786</v>
      </c>
      <c r="U125" s="55"/>
    </row>
    <row r="126" spans="1:21" ht="12.75" customHeight="1">
      <c r="A126" s="51">
        <v>123</v>
      </c>
      <c r="B126" s="23">
        <v>11</v>
      </c>
      <c r="C126" s="52" t="s">
        <v>904</v>
      </c>
      <c r="D126" s="52" t="s">
        <v>1614</v>
      </c>
      <c r="E126" s="52" t="s">
        <v>104</v>
      </c>
      <c r="F126" s="53">
        <v>1961</v>
      </c>
      <c r="G126" s="54" t="s">
        <v>2211</v>
      </c>
      <c r="H126" s="61">
        <f t="shared" si="3"/>
        <v>1842.1916061276058</v>
      </c>
      <c r="I126" s="55">
        <f t="shared" si="4"/>
        <v>1842.1916061276058</v>
      </c>
      <c r="J126" s="55">
        <f t="shared" si="5"/>
        <v>2</v>
      </c>
      <c r="K126" s="55"/>
      <c r="L126" s="55"/>
      <c r="M126" s="55">
        <v>949.1916061276058</v>
      </c>
      <c r="N126" s="55"/>
      <c r="O126" s="55"/>
      <c r="P126" s="55"/>
      <c r="Q126" s="55">
        <v>893</v>
      </c>
      <c r="R126" s="55"/>
      <c r="S126" s="55"/>
      <c r="T126" s="55"/>
      <c r="U126" s="55"/>
    </row>
    <row r="127" spans="1:21" ht="12.75" customHeight="1">
      <c r="A127" s="51">
        <v>124</v>
      </c>
      <c r="B127" s="23">
        <v>21</v>
      </c>
      <c r="C127" s="52" t="s">
        <v>1266</v>
      </c>
      <c r="D127" s="52" t="s">
        <v>28</v>
      </c>
      <c r="E127" s="52" t="s">
        <v>1248</v>
      </c>
      <c r="F127" s="57">
        <v>30</v>
      </c>
      <c r="G127" s="54" t="s">
        <v>2206</v>
      </c>
      <c r="H127" s="61">
        <f t="shared" si="3"/>
        <v>1829.9628837603766</v>
      </c>
      <c r="I127" s="55">
        <f t="shared" si="4"/>
        <v>1829.9628837603766</v>
      </c>
      <c r="J127" s="55">
        <f t="shared" si="5"/>
        <v>2</v>
      </c>
      <c r="K127" s="55"/>
      <c r="L127" s="55"/>
      <c r="M127" s="55"/>
      <c r="N127" s="55"/>
      <c r="O127" s="55">
        <v>894.8211425520554</v>
      </c>
      <c r="P127" s="55"/>
      <c r="Q127" s="55"/>
      <c r="R127" s="55">
        <v>935.1417412083212</v>
      </c>
      <c r="S127" s="55"/>
      <c r="T127" s="55"/>
      <c r="U127" s="55"/>
    </row>
    <row r="128" spans="1:21" ht="12.75" customHeight="1">
      <c r="A128" s="51">
        <v>125</v>
      </c>
      <c r="B128" s="23">
        <v>22</v>
      </c>
      <c r="C128" s="52" t="s">
        <v>331</v>
      </c>
      <c r="D128" s="52" t="s">
        <v>9</v>
      </c>
      <c r="E128" s="52"/>
      <c r="F128" s="53">
        <v>34</v>
      </c>
      <c r="G128" s="54" t="s">
        <v>2206</v>
      </c>
      <c r="H128" s="61">
        <f t="shared" si="3"/>
        <v>1819.1038607547362</v>
      </c>
      <c r="I128" s="55">
        <f t="shared" si="4"/>
        <v>1819.1038607547362</v>
      </c>
      <c r="J128" s="55">
        <f t="shared" si="5"/>
        <v>2</v>
      </c>
      <c r="K128" s="55">
        <v>883.8778409090909</v>
      </c>
      <c r="L128" s="55">
        <v>935.2260198456452</v>
      </c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ht="12.75" customHeight="1">
      <c r="A129" s="51">
        <v>126</v>
      </c>
      <c r="B129" s="23">
        <v>20</v>
      </c>
      <c r="C129" s="52" t="s">
        <v>336</v>
      </c>
      <c r="D129" s="52" t="s">
        <v>8</v>
      </c>
      <c r="E129" s="52" t="s">
        <v>104</v>
      </c>
      <c r="F129" s="53">
        <v>1987</v>
      </c>
      <c r="G129" s="54" t="s">
        <v>2205</v>
      </c>
      <c r="H129" s="61">
        <f t="shared" si="3"/>
        <v>1815.9978581017056</v>
      </c>
      <c r="I129" s="55">
        <f t="shared" si="4"/>
        <v>1815.9978581017056</v>
      </c>
      <c r="J129" s="55">
        <f t="shared" si="5"/>
        <v>2</v>
      </c>
      <c r="K129" s="55">
        <v>873.046875</v>
      </c>
      <c r="L129" s="55"/>
      <c r="M129" s="55">
        <v>942.9509831017056</v>
      </c>
      <c r="N129" s="55"/>
      <c r="O129" s="55"/>
      <c r="P129" s="55"/>
      <c r="Q129" s="55"/>
      <c r="R129" s="55"/>
      <c r="S129" s="55"/>
      <c r="T129" s="55"/>
      <c r="U129" s="55"/>
    </row>
    <row r="130" spans="1:21" ht="12.75" customHeight="1">
      <c r="A130" s="51">
        <v>127</v>
      </c>
      <c r="B130" s="23">
        <v>17</v>
      </c>
      <c r="C130" s="52" t="s">
        <v>1114</v>
      </c>
      <c r="D130" s="52" t="s">
        <v>1073</v>
      </c>
      <c r="E130" s="52" t="s">
        <v>1074</v>
      </c>
      <c r="F130" s="53">
        <v>1965</v>
      </c>
      <c r="G130" s="54" t="s">
        <v>2210</v>
      </c>
      <c r="H130" s="61">
        <f t="shared" si="3"/>
        <v>1806.0710479132613</v>
      </c>
      <c r="I130" s="55">
        <f t="shared" si="4"/>
        <v>1806.0710479132613</v>
      </c>
      <c r="J130" s="55">
        <f t="shared" si="5"/>
        <v>2</v>
      </c>
      <c r="K130" s="55"/>
      <c r="L130" s="55"/>
      <c r="M130" s="55"/>
      <c r="N130" s="55">
        <v>933.037943085372</v>
      </c>
      <c r="O130" s="55"/>
      <c r="P130" s="55"/>
      <c r="Q130" s="55">
        <v>873.0331048278891</v>
      </c>
      <c r="R130" s="55"/>
      <c r="S130" s="55"/>
      <c r="T130" s="55"/>
      <c r="U130" s="55"/>
    </row>
    <row r="131" spans="1:21" ht="12.75" customHeight="1">
      <c r="A131" s="51">
        <v>128</v>
      </c>
      <c r="B131" s="23">
        <v>11</v>
      </c>
      <c r="C131" s="52" t="s">
        <v>334</v>
      </c>
      <c r="D131" s="52" t="s">
        <v>9</v>
      </c>
      <c r="E131" s="52" t="s">
        <v>197</v>
      </c>
      <c r="F131" s="57">
        <v>43</v>
      </c>
      <c r="G131" s="54" t="s">
        <v>2208</v>
      </c>
      <c r="H131" s="61">
        <f t="shared" si="3"/>
        <v>1804.339811645208</v>
      </c>
      <c r="I131" s="55">
        <f t="shared" si="4"/>
        <v>1804.339811645208</v>
      </c>
      <c r="J131" s="55">
        <f t="shared" si="5"/>
        <v>2</v>
      </c>
      <c r="K131" s="55">
        <v>878.1960227272727</v>
      </c>
      <c r="L131" s="55"/>
      <c r="M131" s="55"/>
      <c r="N131" s="55"/>
      <c r="O131" s="55"/>
      <c r="P131" s="55"/>
      <c r="Q131" s="55"/>
      <c r="R131" s="55">
        <v>926.1437889179355</v>
      </c>
      <c r="S131" s="55"/>
      <c r="T131" s="55"/>
      <c r="U131" s="55"/>
    </row>
    <row r="132" spans="1:21" ht="12.75" customHeight="1">
      <c r="A132" s="51">
        <v>129</v>
      </c>
      <c r="B132" s="23">
        <v>21</v>
      </c>
      <c r="C132" s="52" t="s">
        <v>411</v>
      </c>
      <c r="D132" s="52" t="s">
        <v>8</v>
      </c>
      <c r="E132" s="52" t="s">
        <v>100</v>
      </c>
      <c r="F132" s="53">
        <v>1991</v>
      </c>
      <c r="G132" s="54" t="s">
        <v>2205</v>
      </c>
      <c r="H132" s="61">
        <f aca="true" t="shared" si="6" ref="H132:H195">IF(J132=11,SUM(K132:U132)-SMALL(K132:U132,1)-SMALL(K132:U132,2)-SMALL(K132:U132,3),(IF(J132=10,SUM(K132:U132)-SMALL(K132:U132,1)-SMALL(K132:U132,2),(IF(J132=9,SUM(K132:U132)-SMALL(K132:U132,1),SUM(K132:U132))))))</f>
        <v>1798.0890037361253</v>
      </c>
      <c r="I132" s="55">
        <f aca="true" t="shared" si="7" ref="I132:I195">SUM(K132:U132)</f>
        <v>1798.0890037361253</v>
      </c>
      <c r="J132" s="55">
        <f aca="true" t="shared" si="8" ref="J132:J195">COUNT(K132:U132)</f>
        <v>3</v>
      </c>
      <c r="K132" s="55">
        <v>775.213068181818</v>
      </c>
      <c r="L132" s="55">
        <v>830.2094818081588</v>
      </c>
      <c r="M132" s="55">
        <v>192.66645374614865</v>
      </c>
      <c r="N132" s="55"/>
      <c r="O132" s="55"/>
      <c r="P132" s="55"/>
      <c r="Q132" s="55"/>
      <c r="R132" s="55"/>
      <c r="S132" s="55"/>
      <c r="T132" s="55"/>
      <c r="U132" s="55"/>
    </row>
    <row r="133" spans="1:21" ht="12.75" customHeight="1">
      <c r="A133" s="51">
        <v>130</v>
      </c>
      <c r="B133" s="23">
        <v>23</v>
      </c>
      <c r="C133" s="52" t="s">
        <v>934</v>
      </c>
      <c r="D133" s="52" t="s">
        <v>28</v>
      </c>
      <c r="E133" s="52" t="s">
        <v>1248</v>
      </c>
      <c r="F133" s="53">
        <v>1983</v>
      </c>
      <c r="G133" s="54" t="s">
        <v>2206</v>
      </c>
      <c r="H133" s="61">
        <f t="shared" si="6"/>
        <v>1794.424131086614</v>
      </c>
      <c r="I133" s="55">
        <f t="shared" si="7"/>
        <v>1794.424131086614</v>
      </c>
      <c r="J133" s="55">
        <f t="shared" si="8"/>
        <v>2</v>
      </c>
      <c r="K133" s="55"/>
      <c r="L133" s="55"/>
      <c r="M133" s="55">
        <v>893.0062578963992</v>
      </c>
      <c r="N133" s="55">
        <v>901.4178731902147</v>
      </c>
      <c r="O133" s="55"/>
      <c r="P133" s="55"/>
      <c r="Q133" s="55"/>
      <c r="R133" s="55"/>
      <c r="S133" s="55"/>
      <c r="T133" s="55"/>
      <c r="U133" s="55"/>
    </row>
    <row r="134" spans="1:21" ht="12.75" customHeight="1">
      <c r="A134" s="51">
        <v>131</v>
      </c>
      <c r="B134" s="23">
        <v>22</v>
      </c>
      <c r="C134" s="52" t="s">
        <v>696</v>
      </c>
      <c r="D134" s="52" t="s">
        <v>198</v>
      </c>
      <c r="E134" s="52"/>
      <c r="F134" s="53">
        <v>1993</v>
      </c>
      <c r="G134" s="54" t="s">
        <v>2205</v>
      </c>
      <c r="H134" s="61">
        <f t="shared" si="6"/>
        <v>1793.7808006843097</v>
      </c>
      <c r="I134" s="55">
        <f t="shared" si="7"/>
        <v>1793.7808006843097</v>
      </c>
      <c r="J134" s="55">
        <f t="shared" si="8"/>
        <v>2</v>
      </c>
      <c r="K134" s="55"/>
      <c r="L134" s="55">
        <v>880.6504961411246</v>
      </c>
      <c r="M134" s="55"/>
      <c r="N134" s="55">
        <v>913.1303045431853</v>
      </c>
      <c r="O134" s="55"/>
      <c r="P134" s="55"/>
      <c r="Q134" s="55"/>
      <c r="R134" s="55"/>
      <c r="S134" s="55"/>
      <c r="T134" s="55"/>
      <c r="U134" s="55"/>
    </row>
    <row r="135" spans="1:21" ht="12.75" customHeight="1">
      <c r="A135" s="51">
        <v>132</v>
      </c>
      <c r="B135" s="23">
        <v>24</v>
      </c>
      <c r="C135" s="52" t="s">
        <v>693</v>
      </c>
      <c r="D135" s="52" t="s">
        <v>9</v>
      </c>
      <c r="E135" s="52" t="s">
        <v>197</v>
      </c>
      <c r="F135" s="53">
        <v>30</v>
      </c>
      <c r="G135" s="54" t="s">
        <v>2206</v>
      </c>
      <c r="H135" s="61">
        <f t="shared" si="6"/>
        <v>1792.4116486616576</v>
      </c>
      <c r="I135" s="55">
        <f t="shared" si="7"/>
        <v>1792.4116486616576</v>
      </c>
      <c r="J135" s="55">
        <f t="shared" si="8"/>
        <v>2</v>
      </c>
      <c r="K135" s="55"/>
      <c r="L135" s="55">
        <v>886.438809261301</v>
      </c>
      <c r="M135" s="55"/>
      <c r="N135" s="55"/>
      <c r="O135" s="55"/>
      <c r="P135" s="55"/>
      <c r="Q135" s="55"/>
      <c r="R135" s="55">
        <v>905.9728394003565</v>
      </c>
      <c r="S135" s="55"/>
      <c r="T135" s="55"/>
      <c r="U135" s="55"/>
    </row>
    <row r="136" spans="1:21" ht="12.75" customHeight="1">
      <c r="A136" s="51">
        <v>133</v>
      </c>
      <c r="B136" s="23">
        <v>23</v>
      </c>
      <c r="C136" s="52" t="s">
        <v>463</v>
      </c>
      <c r="D136" s="52" t="s">
        <v>3</v>
      </c>
      <c r="E136" s="52" t="s">
        <v>1318</v>
      </c>
      <c r="F136" s="57">
        <v>28</v>
      </c>
      <c r="G136" s="54" t="s">
        <v>2205</v>
      </c>
      <c r="H136" s="61">
        <f t="shared" si="6"/>
        <v>1791.8104681897503</v>
      </c>
      <c r="I136" s="55">
        <f t="shared" si="7"/>
        <v>1791.8104681897503</v>
      </c>
      <c r="J136" s="55">
        <f t="shared" si="8"/>
        <v>3</v>
      </c>
      <c r="K136" s="55">
        <v>715.3764204545454</v>
      </c>
      <c r="L136" s="55"/>
      <c r="M136" s="55"/>
      <c r="N136" s="55"/>
      <c r="O136" s="55"/>
      <c r="P136" s="55"/>
      <c r="Q136" s="55">
        <v>300.89814336132287</v>
      </c>
      <c r="R136" s="55">
        <v>775.5359043738821</v>
      </c>
      <c r="S136" s="55"/>
      <c r="T136" s="55"/>
      <c r="U136" s="55"/>
    </row>
    <row r="137" spans="1:21" ht="12.75" customHeight="1">
      <c r="A137" s="51">
        <v>134</v>
      </c>
      <c r="B137" s="23">
        <v>3</v>
      </c>
      <c r="C137" s="52" t="s">
        <v>766</v>
      </c>
      <c r="D137" s="52" t="s">
        <v>28</v>
      </c>
      <c r="E137" s="52" t="s">
        <v>1248</v>
      </c>
      <c r="F137" s="53">
        <v>1999</v>
      </c>
      <c r="G137" s="54" t="s">
        <v>2202</v>
      </c>
      <c r="H137" s="61">
        <f t="shared" si="6"/>
        <v>1789.4716135772942</v>
      </c>
      <c r="I137" s="55">
        <f t="shared" si="7"/>
        <v>1789.4716135772942</v>
      </c>
      <c r="J137" s="55">
        <f t="shared" si="8"/>
        <v>4</v>
      </c>
      <c r="K137" s="55"/>
      <c r="L137" s="55">
        <v>277.4714828897338</v>
      </c>
      <c r="M137" s="55">
        <v>932.5746209728364</v>
      </c>
      <c r="N137" s="55"/>
      <c r="O137" s="55">
        <v>333.07888040712464</v>
      </c>
      <c r="P137" s="55"/>
      <c r="Q137" s="55"/>
      <c r="R137" s="55">
        <v>246.34662930759927</v>
      </c>
      <c r="S137" s="55"/>
      <c r="T137" s="55"/>
      <c r="U137" s="55"/>
    </row>
    <row r="138" spans="1:21" ht="12.75" customHeight="1">
      <c r="A138" s="51">
        <v>135</v>
      </c>
      <c r="B138" s="23">
        <v>25</v>
      </c>
      <c r="C138" s="52" t="s">
        <v>333</v>
      </c>
      <c r="D138" s="52" t="s">
        <v>749</v>
      </c>
      <c r="E138" s="52" t="s">
        <v>565</v>
      </c>
      <c r="F138" s="53">
        <v>32</v>
      </c>
      <c r="G138" s="54" t="s">
        <v>2206</v>
      </c>
      <c r="H138" s="61">
        <f t="shared" si="6"/>
        <v>1789.2085390147336</v>
      </c>
      <c r="I138" s="55">
        <f t="shared" si="7"/>
        <v>1789.2085390147336</v>
      </c>
      <c r="J138" s="55">
        <f t="shared" si="8"/>
        <v>2</v>
      </c>
      <c r="K138" s="55">
        <v>879.6164772727271</v>
      </c>
      <c r="L138" s="55">
        <v>909.5920617420065</v>
      </c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 customHeight="1">
      <c r="A139" s="51">
        <v>136</v>
      </c>
      <c r="B139" s="23"/>
      <c r="C139" s="52" t="s">
        <v>1250</v>
      </c>
      <c r="D139" s="52" t="s">
        <v>1229</v>
      </c>
      <c r="E139" s="52" t="s">
        <v>1230</v>
      </c>
      <c r="F139" s="53" t="s">
        <v>1234</v>
      </c>
      <c r="G139" s="54"/>
      <c r="H139" s="61">
        <f t="shared" si="6"/>
        <v>1763.359316604378</v>
      </c>
      <c r="I139" s="55">
        <f t="shared" si="7"/>
        <v>1763.359316604378</v>
      </c>
      <c r="J139" s="55">
        <f t="shared" si="8"/>
        <v>2</v>
      </c>
      <c r="K139" s="55"/>
      <c r="L139" s="55"/>
      <c r="M139" s="55"/>
      <c r="N139" s="55"/>
      <c r="O139" s="55">
        <v>899.3593166043778</v>
      </c>
      <c r="P139" s="55"/>
      <c r="Q139" s="55">
        <v>864</v>
      </c>
      <c r="R139" s="55"/>
      <c r="S139" s="55"/>
      <c r="T139" s="55"/>
      <c r="U139" s="55"/>
    </row>
    <row r="140" spans="1:21" ht="12.75" customHeight="1">
      <c r="A140" s="51">
        <v>137</v>
      </c>
      <c r="B140" s="23">
        <v>12</v>
      </c>
      <c r="C140" s="52" t="s">
        <v>348</v>
      </c>
      <c r="D140" s="52" t="s">
        <v>8</v>
      </c>
      <c r="E140" s="52"/>
      <c r="F140" s="53">
        <v>59</v>
      </c>
      <c r="G140" s="54" t="s">
        <v>2211</v>
      </c>
      <c r="H140" s="61">
        <f t="shared" si="6"/>
        <v>1746.5748366309308</v>
      </c>
      <c r="I140" s="55">
        <f t="shared" si="7"/>
        <v>1746.5748366309308</v>
      </c>
      <c r="J140" s="55">
        <f t="shared" si="8"/>
        <v>2</v>
      </c>
      <c r="K140" s="55">
        <v>855.8238636363635</v>
      </c>
      <c r="L140" s="55"/>
      <c r="M140" s="55"/>
      <c r="N140" s="55"/>
      <c r="O140" s="55"/>
      <c r="P140" s="55"/>
      <c r="Q140" s="55"/>
      <c r="R140" s="55">
        <v>890.7509729945672</v>
      </c>
      <c r="S140" s="55"/>
      <c r="T140" s="55"/>
      <c r="U140" s="55"/>
    </row>
    <row r="141" spans="1:21" ht="12.75" customHeight="1">
      <c r="A141" s="51">
        <v>138</v>
      </c>
      <c r="B141" s="23">
        <v>24</v>
      </c>
      <c r="C141" s="52" t="s">
        <v>335</v>
      </c>
      <c r="D141" s="52" t="s">
        <v>6</v>
      </c>
      <c r="E141" s="52" t="s">
        <v>91</v>
      </c>
      <c r="F141" s="53">
        <v>21</v>
      </c>
      <c r="G141" s="54" t="s">
        <v>2205</v>
      </c>
      <c r="H141" s="61">
        <f t="shared" si="6"/>
        <v>1741.7102272727273</v>
      </c>
      <c r="I141" s="55">
        <f t="shared" si="7"/>
        <v>1741.7102272727273</v>
      </c>
      <c r="J141" s="55">
        <f t="shared" si="8"/>
        <v>2</v>
      </c>
      <c r="K141" s="55">
        <v>875.7102272727273</v>
      </c>
      <c r="L141" s="55"/>
      <c r="M141" s="55"/>
      <c r="N141" s="55"/>
      <c r="O141" s="55"/>
      <c r="P141" s="55"/>
      <c r="Q141" s="55"/>
      <c r="R141" s="55"/>
      <c r="S141" s="55"/>
      <c r="T141" s="55">
        <v>866</v>
      </c>
      <c r="U141" s="55"/>
    </row>
    <row r="142" spans="1:21" ht="12.75" customHeight="1">
      <c r="A142" s="51">
        <v>139</v>
      </c>
      <c r="B142" s="23">
        <v>4</v>
      </c>
      <c r="C142" s="52" t="s">
        <v>1758</v>
      </c>
      <c r="D142" s="52" t="s">
        <v>105</v>
      </c>
      <c r="E142" s="52" t="s">
        <v>1288</v>
      </c>
      <c r="F142" s="57">
        <v>19</v>
      </c>
      <c r="G142" s="54" t="s">
        <v>2202</v>
      </c>
      <c r="H142" s="61">
        <f t="shared" si="6"/>
        <v>1737.5386948540697</v>
      </c>
      <c r="I142" s="55">
        <f t="shared" si="7"/>
        <v>1737.5386948540697</v>
      </c>
      <c r="J142" s="55">
        <f t="shared" si="8"/>
        <v>2</v>
      </c>
      <c r="K142" s="55"/>
      <c r="L142" s="55"/>
      <c r="M142" s="55"/>
      <c r="N142" s="55"/>
      <c r="O142" s="55"/>
      <c r="P142" s="55"/>
      <c r="Q142" s="55">
        <v>840.0990461320779</v>
      </c>
      <c r="R142" s="55">
        <v>897.4396487219918</v>
      </c>
      <c r="S142" s="55"/>
      <c r="T142" s="55"/>
      <c r="U142" s="55"/>
    </row>
    <row r="143" spans="1:21" ht="12.75" customHeight="1">
      <c r="A143" s="51">
        <v>140</v>
      </c>
      <c r="B143" s="23">
        <v>25</v>
      </c>
      <c r="C143" s="52" t="s">
        <v>449</v>
      </c>
      <c r="D143" s="52" t="s">
        <v>8</v>
      </c>
      <c r="E143" s="52" t="s">
        <v>100</v>
      </c>
      <c r="F143" s="53">
        <v>28</v>
      </c>
      <c r="G143" s="54" t="s">
        <v>2205</v>
      </c>
      <c r="H143" s="61">
        <f t="shared" si="6"/>
        <v>1725.319372650339</v>
      </c>
      <c r="I143" s="55">
        <f t="shared" si="7"/>
        <v>1725.319372650339</v>
      </c>
      <c r="J143" s="55">
        <f t="shared" si="8"/>
        <v>3</v>
      </c>
      <c r="K143" s="55">
        <v>732.0667613636363</v>
      </c>
      <c r="L143" s="55">
        <v>788.0374862183023</v>
      </c>
      <c r="M143" s="55"/>
      <c r="N143" s="55"/>
      <c r="O143" s="55"/>
      <c r="P143" s="55"/>
      <c r="Q143" s="55">
        <v>205.21512506840037</v>
      </c>
      <c r="R143" s="55"/>
      <c r="S143" s="55"/>
      <c r="T143" s="55"/>
      <c r="U143" s="55"/>
    </row>
    <row r="144" spans="1:21" ht="12.75" customHeight="1">
      <c r="A144" s="51">
        <v>141</v>
      </c>
      <c r="B144" s="23">
        <v>16</v>
      </c>
      <c r="C144" s="52" t="s">
        <v>362</v>
      </c>
      <c r="D144" s="52" t="s">
        <v>570</v>
      </c>
      <c r="E144" s="52"/>
      <c r="F144" s="53">
        <v>1981</v>
      </c>
      <c r="G144" s="54" t="s">
        <v>2207</v>
      </c>
      <c r="H144" s="61">
        <f t="shared" si="6"/>
        <v>1710.0167394690748</v>
      </c>
      <c r="I144" s="55">
        <f t="shared" si="7"/>
        <v>1710.0167394690748</v>
      </c>
      <c r="J144" s="55">
        <f t="shared" si="8"/>
        <v>2</v>
      </c>
      <c r="K144" s="55">
        <v>832.5639204545454</v>
      </c>
      <c r="L144" s="55"/>
      <c r="M144" s="55">
        <v>877.4528190145293</v>
      </c>
      <c r="N144" s="55"/>
      <c r="O144" s="55"/>
      <c r="P144" s="55"/>
      <c r="Q144" s="55"/>
      <c r="R144" s="55"/>
      <c r="S144" s="55"/>
      <c r="T144" s="55"/>
      <c r="U144" s="55"/>
    </row>
    <row r="145" spans="1:21" ht="12.75" customHeight="1">
      <c r="A145" s="51">
        <v>142</v>
      </c>
      <c r="B145" s="23">
        <v>12</v>
      </c>
      <c r="C145" s="56" t="s">
        <v>2075</v>
      </c>
      <c r="D145" s="56" t="s">
        <v>2043</v>
      </c>
      <c r="E145" s="52" t="s">
        <v>103</v>
      </c>
      <c r="F145" s="57">
        <v>41</v>
      </c>
      <c r="G145" s="54" t="s">
        <v>2208</v>
      </c>
      <c r="H145" s="61">
        <f t="shared" si="6"/>
        <v>1698.5152529229226</v>
      </c>
      <c r="I145" s="55">
        <f t="shared" si="7"/>
        <v>1698.5152529229226</v>
      </c>
      <c r="J145" s="55">
        <f t="shared" si="8"/>
        <v>2</v>
      </c>
      <c r="K145" s="55"/>
      <c r="L145" s="55"/>
      <c r="M145" s="55"/>
      <c r="N145" s="55"/>
      <c r="O145" s="55"/>
      <c r="P145" s="55"/>
      <c r="Q145" s="55"/>
      <c r="R145" s="55">
        <v>857.4854204750272</v>
      </c>
      <c r="S145" s="55"/>
      <c r="T145" s="55">
        <v>841.0298324478953</v>
      </c>
      <c r="U145" s="55"/>
    </row>
    <row r="146" spans="1:21" ht="12.75" customHeight="1">
      <c r="A146" s="51">
        <v>143</v>
      </c>
      <c r="B146" s="23">
        <v>26</v>
      </c>
      <c r="C146" s="52" t="s">
        <v>325</v>
      </c>
      <c r="D146" s="52" t="s">
        <v>560</v>
      </c>
      <c r="E146" s="52"/>
      <c r="F146" s="53">
        <v>1996</v>
      </c>
      <c r="G146" s="54" t="s">
        <v>2205</v>
      </c>
      <c r="H146" s="61">
        <f t="shared" si="6"/>
        <v>1685.4133120752954</v>
      </c>
      <c r="I146" s="55">
        <f t="shared" si="7"/>
        <v>1685.4133120752954</v>
      </c>
      <c r="J146" s="55">
        <f t="shared" si="8"/>
        <v>3</v>
      </c>
      <c r="K146" s="55">
        <v>892.7556818181818</v>
      </c>
      <c r="L146" s="55">
        <v>299.1444866920152</v>
      </c>
      <c r="M146" s="55"/>
      <c r="N146" s="55">
        <v>493.51314356509835</v>
      </c>
      <c r="O146" s="55"/>
      <c r="P146" s="55"/>
      <c r="Q146" s="55"/>
      <c r="R146" s="55"/>
      <c r="S146" s="55"/>
      <c r="T146" s="55"/>
      <c r="U146" s="55"/>
    </row>
    <row r="147" spans="1:21" ht="12.75" customHeight="1">
      <c r="A147" s="51">
        <v>144</v>
      </c>
      <c r="B147" s="23">
        <v>17</v>
      </c>
      <c r="C147" s="52" t="s">
        <v>366</v>
      </c>
      <c r="D147" s="52" t="s">
        <v>105</v>
      </c>
      <c r="E147" s="52"/>
      <c r="F147" s="53">
        <v>46</v>
      </c>
      <c r="G147" s="54" t="s">
        <v>2209</v>
      </c>
      <c r="H147" s="61">
        <f t="shared" si="6"/>
        <v>1685.1883307325224</v>
      </c>
      <c r="I147" s="55">
        <f t="shared" si="7"/>
        <v>1685.1883307325224</v>
      </c>
      <c r="J147" s="55">
        <f t="shared" si="8"/>
        <v>2</v>
      </c>
      <c r="K147" s="55">
        <v>825.8167613636364</v>
      </c>
      <c r="L147" s="55"/>
      <c r="M147" s="55"/>
      <c r="N147" s="55"/>
      <c r="O147" s="55"/>
      <c r="P147" s="55"/>
      <c r="Q147" s="55">
        <v>859.371569368886</v>
      </c>
      <c r="R147" s="55"/>
      <c r="S147" s="55"/>
      <c r="T147" s="55"/>
      <c r="U147" s="55"/>
    </row>
    <row r="148" spans="1:21" ht="12.75" customHeight="1">
      <c r="A148" s="51">
        <v>145</v>
      </c>
      <c r="B148" s="23">
        <v>27</v>
      </c>
      <c r="C148" s="52" t="s">
        <v>702</v>
      </c>
      <c r="D148" s="52" t="s">
        <v>102</v>
      </c>
      <c r="E148" s="52" t="s">
        <v>91</v>
      </c>
      <c r="F148" s="53">
        <v>27</v>
      </c>
      <c r="G148" s="54" t="s">
        <v>2205</v>
      </c>
      <c r="H148" s="61">
        <f t="shared" si="6"/>
        <v>1675.7402677519747</v>
      </c>
      <c r="I148" s="55">
        <f t="shared" si="7"/>
        <v>1675.7402677519747</v>
      </c>
      <c r="J148" s="55">
        <f t="shared" si="8"/>
        <v>2</v>
      </c>
      <c r="K148" s="55"/>
      <c r="L148" s="55">
        <v>867.1444321940463</v>
      </c>
      <c r="M148" s="55"/>
      <c r="N148" s="55"/>
      <c r="O148" s="55">
        <v>808.5958355579284</v>
      </c>
      <c r="P148" s="55"/>
      <c r="Q148" s="55"/>
      <c r="R148" s="55"/>
      <c r="S148" s="55"/>
      <c r="T148" s="55"/>
      <c r="U148" s="55"/>
    </row>
    <row r="149" spans="1:21" ht="12.75" customHeight="1">
      <c r="A149" s="51">
        <v>146</v>
      </c>
      <c r="B149" s="23">
        <v>26</v>
      </c>
      <c r="C149" s="52" t="s">
        <v>690</v>
      </c>
      <c r="D149" s="52" t="s">
        <v>3</v>
      </c>
      <c r="E149" s="52" t="s">
        <v>194</v>
      </c>
      <c r="F149" s="53">
        <v>30</v>
      </c>
      <c r="G149" s="54" t="s">
        <v>2206</v>
      </c>
      <c r="H149" s="61">
        <f t="shared" si="6"/>
        <v>1675.349345919562</v>
      </c>
      <c r="I149" s="55">
        <f t="shared" si="7"/>
        <v>1675.349345919562</v>
      </c>
      <c r="J149" s="55">
        <f t="shared" si="8"/>
        <v>2</v>
      </c>
      <c r="K149" s="55"/>
      <c r="L149" s="55">
        <v>917.5854465270121</v>
      </c>
      <c r="M149" s="55"/>
      <c r="N149" s="55"/>
      <c r="O149" s="55"/>
      <c r="P149" s="55"/>
      <c r="Q149" s="55">
        <v>757.7638993925498</v>
      </c>
      <c r="R149" s="55"/>
      <c r="S149" s="55"/>
      <c r="T149" s="55"/>
      <c r="U149" s="55"/>
    </row>
    <row r="150" spans="1:21" ht="12.75" customHeight="1">
      <c r="A150" s="51">
        <v>147</v>
      </c>
      <c r="B150" s="23">
        <v>27</v>
      </c>
      <c r="C150" s="52" t="s">
        <v>359</v>
      </c>
      <c r="D150" s="52" t="s">
        <v>22</v>
      </c>
      <c r="E150" s="52" t="s">
        <v>113</v>
      </c>
      <c r="F150" s="53">
        <v>31</v>
      </c>
      <c r="G150" s="54" t="s">
        <v>2206</v>
      </c>
      <c r="H150" s="61">
        <f t="shared" si="6"/>
        <v>1668.5555611847167</v>
      </c>
      <c r="I150" s="55">
        <f t="shared" si="7"/>
        <v>1668.5555611847167</v>
      </c>
      <c r="J150" s="55">
        <f t="shared" si="8"/>
        <v>2</v>
      </c>
      <c r="K150" s="55">
        <v>841.2642045454545</v>
      </c>
      <c r="L150" s="55"/>
      <c r="M150" s="55"/>
      <c r="N150" s="55"/>
      <c r="O150" s="55"/>
      <c r="P150" s="55"/>
      <c r="Q150" s="55">
        <v>827.2913566392622</v>
      </c>
      <c r="R150" s="55"/>
      <c r="S150" s="55"/>
      <c r="T150" s="55"/>
      <c r="U150" s="55"/>
    </row>
    <row r="151" spans="1:21" ht="12.75" customHeight="1">
      <c r="A151" s="51">
        <v>148</v>
      </c>
      <c r="B151" s="23">
        <v>28</v>
      </c>
      <c r="C151" s="52" t="s">
        <v>691</v>
      </c>
      <c r="D151" s="52" t="s">
        <v>3</v>
      </c>
      <c r="E151" s="52" t="s">
        <v>194</v>
      </c>
      <c r="F151" s="53">
        <v>30</v>
      </c>
      <c r="G151" s="54" t="s">
        <v>2206</v>
      </c>
      <c r="H151" s="61">
        <f t="shared" si="6"/>
        <v>1663.4384636614645</v>
      </c>
      <c r="I151" s="55">
        <f t="shared" si="7"/>
        <v>1663.4384636614645</v>
      </c>
      <c r="J151" s="55">
        <f t="shared" si="8"/>
        <v>2</v>
      </c>
      <c r="K151" s="55"/>
      <c r="L151" s="55">
        <v>906.2844542447631</v>
      </c>
      <c r="M151" s="55"/>
      <c r="N151" s="55"/>
      <c r="O151" s="55"/>
      <c r="P151" s="55"/>
      <c r="Q151" s="55">
        <v>757.1540094167013</v>
      </c>
      <c r="R151" s="55"/>
      <c r="S151" s="55"/>
      <c r="T151" s="55"/>
      <c r="U151" s="55"/>
    </row>
    <row r="152" spans="1:21" ht="12.75" customHeight="1">
      <c r="A152" s="51">
        <v>149</v>
      </c>
      <c r="B152" s="23">
        <v>29</v>
      </c>
      <c r="C152" s="52" t="s">
        <v>355</v>
      </c>
      <c r="D152" s="52" t="s">
        <v>8</v>
      </c>
      <c r="E152" s="52" t="s">
        <v>100</v>
      </c>
      <c r="F152" s="53">
        <v>32</v>
      </c>
      <c r="G152" s="54" t="s">
        <v>2206</v>
      </c>
      <c r="H152" s="61">
        <f t="shared" si="6"/>
        <v>1657.8475695399322</v>
      </c>
      <c r="I152" s="55">
        <f t="shared" si="7"/>
        <v>1657.8475695399322</v>
      </c>
      <c r="J152" s="55">
        <f t="shared" si="8"/>
        <v>2</v>
      </c>
      <c r="K152" s="55">
        <v>846.4133522727271</v>
      </c>
      <c r="L152" s="55"/>
      <c r="M152" s="55"/>
      <c r="N152" s="55"/>
      <c r="O152" s="55"/>
      <c r="P152" s="55"/>
      <c r="Q152" s="55">
        <v>811.4342172672051</v>
      </c>
      <c r="R152" s="55"/>
      <c r="S152" s="55"/>
      <c r="T152" s="55"/>
      <c r="U152" s="55"/>
    </row>
    <row r="153" spans="1:21" ht="12.75" customHeight="1">
      <c r="A153" s="51">
        <v>150</v>
      </c>
      <c r="B153" s="23">
        <v>1</v>
      </c>
      <c r="C153" s="58" t="s">
        <v>2046</v>
      </c>
      <c r="D153" s="52" t="s">
        <v>28</v>
      </c>
      <c r="E153" s="52" t="s">
        <v>1248</v>
      </c>
      <c r="F153" s="53">
        <v>2000</v>
      </c>
      <c r="G153" s="54" t="s">
        <v>2203</v>
      </c>
      <c r="H153" s="61">
        <f t="shared" si="6"/>
        <v>1652.4882385894518</v>
      </c>
      <c r="I153" s="55">
        <f t="shared" si="7"/>
        <v>1652.4882385894518</v>
      </c>
      <c r="J153" s="55">
        <f t="shared" si="8"/>
        <v>4</v>
      </c>
      <c r="K153" s="55"/>
      <c r="L153" s="55">
        <v>267.2053231939164</v>
      </c>
      <c r="M153" s="55">
        <v>834.3483496525582</v>
      </c>
      <c r="N153" s="55"/>
      <c r="O153" s="55">
        <v>312.72264631043254</v>
      </c>
      <c r="P153" s="55"/>
      <c r="Q153" s="55"/>
      <c r="R153" s="55">
        <v>238.2119194325447</v>
      </c>
      <c r="S153" s="55"/>
      <c r="T153" s="55"/>
      <c r="U153" s="55"/>
    </row>
    <row r="154" spans="1:21" ht="12.75" customHeight="1">
      <c r="A154" s="51">
        <v>151</v>
      </c>
      <c r="B154" s="23">
        <v>13</v>
      </c>
      <c r="C154" s="52" t="s">
        <v>923</v>
      </c>
      <c r="D154" s="52" t="s">
        <v>28</v>
      </c>
      <c r="E154" s="52" t="s">
        <v>1248</v>
      </c>
      <c r="F154" s="53">
        <v>1974</v>
      </c>
      <c r="G154" s="54" t="s">
        <v>2208</v>
      </c>
      <c r="H154" s="61">
        <f t="shared" si="6"/>
        <v>1650.8118135023115</v>
      </c>
      <c r="I154" s="55">
        <f t="shared" si="7"/>
        <v>1650.8118135023115</v>
      </c>
      <c r="J154" s="55">
        <f t="shared" si="8"/>
        <v>2</v>
      </c>
      <c r="K154" s="55"/>
      <c r="L154" s="55"/>
      <c r="M154" s="55">
        <v>821.1268161718256</v>
      </c>
      <c r="N154" s="55"/>
      <c r="O154" s="55">
        <v>829.6849973304858</v>
      </c>
      <c r="P154" s="55"/>
      <c r="Q154" s="55"/>
      <c r="R154" s="55"/>
      <c r="S154" s="55"/>
      <c r="T154" s="55"/>
      <c r="U154" s="55"/>
    </row>
    <row r="155" spans="1:21" ht="12.75" customHeight="1">
      <c r="A155" s="51">
        <v>152</v>
      </c>
      <c r="B155" s="23">
        <v>17</v>
      </c>
      <c r="C155" s="52" t="s">
        <v>908</v>
      </c>
      <c r="D155" s="52" t="s">
        <v>8</v>
      </c>
      <c r="E155" s="52" t="s">
        <v>91</v>
      </c>
      <c r="F155" s="53">
        <v>1980</v>
      </c>
      <c r="G155" s="54" t="s">
        <v>2207</v>
      </c>
      <c r="H155" s="61">
        <f t="shared" si="6"/>
        <v>1643.3406392620536</v>
      </c>
      <c r="I155" s="55">
        <f t="shared" si="7"/>
        <v>1643.3406392620536</v>
      </c>
      <c r="J155" s="55">
        <f t="shared" si="8"/>
        <v>2</v>
      </c>
      <c r="K155" s="55"/>
      <c r="L155" s="55"/>
      <c r="M155" s="55">
        <v>838.8591677195199</v>
      </c>
      <c r="N155" s="55"/>
      <c r="O155" s="55"/>
      <c r="P155" s="55"/>
      <c r="Q155" s="55">
        <v>804.4814715425338</v>
      </c>
      <c r="R155" s="55"/>
      <c r="S155" s="55"/>
      <c r="T155" s="55"/>
      <c r="U155" s="55"/>
    </row>
    <row r="156" spans="1:21" ht="12.75" customHeight="1">
      <c r="A156" s="51">
        <v>153</v>
      </c>
      <c r="B156" s="23">
        <v>28</v>
      </c>
      <c r="C156" s="52" t="s">
        <v>941</v>
      </c>
      <c r="D156" s="52" t="s">
        <v>9</v>
      </c>
      <c r="E156" s="52" t="s">
        <v>873</v>
      </c>
      <c r="F156" s="53">
        <v>1988</v>
      </c>
      <c r="G156" s="54" t="s">
        <v>2205</v>
      </c>
      <c r="H156" s="61">
        <f t="shared" si="6"/>
        <v>1632.956167796128</v>
      </c>
      <c r="I156" s="55">
        <f t="shared" si="7"/>
        <v>1632.956167796128</v>
      </c>
      <c r="J156" s="55">
        <f t="shared" si="8"/>
        <v>2</v>
      </c>
      <c r="K156" s="55"/>
      <c r="L156" s="55"/>
      <c r="M156" s="55">
        <v>841.7833030638028</v>
      </c>
      <c r="N156" s="55"/>
      <c r="O156" s="55"/>
      <c r="P156" s="55"/>
      <c r="Q156" s="55"/>
      <c r="R156" s="55"/>
      <c r="S156" s="55"/>
      <c r="T156" s="55">
        <v>791.1728647323253</v>
      </c>
      <c r="U156" s="55"/>
    </row>
    <row r="157" spans="1:21" ht="12.75" customHeight="1">
      <c r="A157" s="51">
        <v>154</v>
      </c>
      <c r="B157" s="23">
        <v>30</v>
      </c>
      <c r="C157" s="52" t="s">
        <v>1998</v>
      </c>
      <c r="D157" s="52" t="s">
        <v>22</v>
      </c>
      <c r="E157" s="52" t="s">
        <v>103</v>
      </c>
      <c r="F157" s="57">
        <v>30</v>
      </c>
      <c r="G157" s="54" t="s">
        <v>2206</v>
      </c>
      <c r="H157" s="61">
        <f t="shared" si="6"/>
        <v>1632.641125575161</v>
      </c>
      <c r="I157" s="55">
        <f t="shared" si="7"/>
        <v>1632.641125575161</v>
      </c>
      <c r="J157" s="55">
        <f t="shared" si="8"/>
        <v>2</v>
      </c>
      <c r="K157" s="55"/>
      <c r="L157" s="55"/>
      <c r="M157" s="55"/>
      <c r="N157" s="55"/>
      <c r="O157" s="55"/>
      <c r="P157" s="55"/>
      <c r="Q157" s="55">
        <v>776.0605986680004</v>
      </c>
      <c r="R157" s="55">
        <v>856.5805269071604</v>
      </c>
      <c r="S157" s="55"/>
      <c r="T157" s="55"/>
      <c r="U157" s="55"/>
    </row>
    <row r="158" spans="1:21" ht="12.75" customHeight="1">
      <c r="A158" s="51">
        <v>155</v>
      </c>
      <c r="B158" s="23">
        <v>29</v>
      </c>
      <c r="C158" s="52" t="s">
        <v>388</v>
      </c>
      <c r="D158" s="52" t="s">
        <v>8</v>
      </c>
      <c r="E158" s="52" t="s">
        <v>100</v>
      </c>
      <c r="F158" s="53">
        <v>22</v>
      </c>
      <c r="G158" s="54" t="s">
        <v>2205</v>
      </c>
      <c r="H158" s="61">
        <f t="shared" si="6"/>
        <v>1631.335665781297</v>
      </c>
      <c r="I158" s="55">
        <f t="shared" si="7"/>
        <v>1631.335665781297</v>
      </c>
      <c r="J158" s="55">
        <f t="shared" si="8"/>
        <v>2</v>
      </c>
      <c r="K158" s="55">
        <v>796.1647727272726</v>
      </c>
      <c r="L158" s="55">
        <v>835.1708930540243</v>
      </c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12.75" customHeight="1">
      <c r="A159" s="51">
        <v>156</v>
      </c>
      <c r="B159" s="23">
        <v>14</v>
      </c>
      <c r="C159" s="52" t="s">
        <v>712</v>
      </c>
      <c r="D159" s="52" t="s">
        <v>9</v>
      </c>
      <c r="E159" s="52"/>
      <c r="F159" s="53">
        <v>44</v>
      </c>
      <c r="G159" s="54" t="s">
        <v>2208</v>
      </c>
      <c r="H159" s="61">
        <f t="shared" si="6"/>
        <v>1630.8831312017642</v>
      </c>
      <c r="I159" s="55">
        <f t="shared" si="7"/>
        <v>1630.8831312017642</v>
      </c>
      <c r="J159" s="55">
        <f t="shared" si="8"/>
        <v>2</v>
      </c>
      <c r="K159" s="55"/>
      <c r="L159" s="55">
        <v>807.8831312017642</v>
      </c>
      <c r="M159" s="55"/>
      <c r="N159" s="55"/>
      <c r="O159" s="55"/>
      <c r="P159" s="55"/>
      <c r="Q159" s="55"/>
      <c r="R159" s="55">
        <v>823</v>
      </c>
      <c r="S159" s="55"/>
      <c r="T159" s="55"/>
      <c r="U159" s="55"/>
    </row>
    <row r="160" spans="1:21" ht="12.75" customHeight="1">
      <c r="A160" s="51">
        <v>157</v>
      </c>
      <c r="B160" s="23">
        <v>13</v>
      </c>
      <c r="C160" s="52" t="s">
        <v>401</v>
      </c>
      <c r="D160" s="52" t="s">
        <v>8</v>
      </c>
      <c r="E160" s="52" t="s">
        <v>104</v>
      </c>
      <c r="F160" s="53">
        <v>1959</v>
      </c>
      <c r="G160" s="54" t="s">
        <v>2211</v>
      </c>
      <c r="H160" s="61">
        <f t="shared" si="6"/>
        <v>1630.0610983891343</v>
      </c>
      <c r="I160" s="55">
        <f t="shared" si="7"/>
        <v>1630.0610983891343</v>
      </c>
      <c r="J160" s="55">
        <f t="shared" si="8"/>
        <v>2</v>
      </c>
      <c r="K160" s="55">
        <v>789.0624999999999</v>
      </c>
      <c r="L160" s="55"/>
      <c r="M160" s="55">
        <v>840.9985983891345</v>
      </c>
      <c r="N160" s="55"/>
      <c r="O160" s="55"/>
      <c r="P160" s="55"/>
      <c r="Q160" s="55"/>
      <c r="R160" s="55"/>
      <c r="S160" s="55"/>
      <c r="T160" s="55"/>
      <c r="U160" s="55"/>
    </row>
    <row r="161" spans="1:21" ht="12.75" customHeight="1">
      <c r="A161" s="51">
        <v>158</v>
      </c>
      <c r="B161" s="23">
        <v>18</v>
      </c>
      <c r="C161" s="52" t="s">
        <v>378</v>
      </c>
      <c r="D161" s="52" t="s">
        <v>25</v>
      </c>
      <c r="E161" s="52" t="s">
        <v>1220</v>
      </c>
      <c r="F161" s="53">
        <v>35</v>
      </c>
      <c r="G161" s="54" t="s">
        <v>2207</v>
      </c>
      <c r="H161" s="61">
        <f t="shared" si="6"/>
        <v>1629.4030634288347</v>
      </c>
      <c r="I161" s="55">
        <f t="shared" si="7"/>
        <v>1629.4030634288347</v>
      </c>
      <c r="J161" s="55">
        <f t="shared" si="8"/>
        <v>2</v>
      </c>
      <c r="K161" s="55">
        <v>815.1633522727271</v>
      </c>
      <c r="L161" s="55"/>
      <c r="M161" s="55"/>
      <c r="N161" s="55"/>
      <c r="O161" s="55"/>
      <c r="P161" s="55"/>
      <c r="Q161" s="55">
        <v>814.2397111561075</v>
      </c>
      <c r="R161" s="55"/>
      <c r="S161" s="55"/>
      <c r="T161" s="55"/>
      <c r="U161" s="55"/>
    </row>
    <row r="162" spans="1:21" ht="12.75" customHeight="1">
      <c r="A162" s="51">
        <v>159</v>
      </c>
      <c r="B162" s="23">
        <v>18</v>
      </c>
      <c r="C162" s="52" t="s">
        <v>396</v>
      </c>
      <c r="D162" s="52" t="s">
        <v>8</v>
      </c>
      <c r="E162" s="52"/>
      <c r="F162" s="53">
        <v>1967</v>
      </c>
      <c r="G162" s="54" t="s">
        <v>2209</v>
      </c>
      <c r="H162" s="61">
        <f t="shared" si="6"/>
        <v>1624.6503824369724</v>
      </c>
      <c r="I162" s="55">
        <f t="shared" si="7"/>
        <v>1624.6503824369724</v>
      </c>
      <c r="J162" s="55">
        <f t="shared" si="8"/>
        <v>2</v>
      </c>
      <c r="K162" s="55">
        <v>791.7258522727271</v>
      </c>
      <c r="L162" s="55"/>
      <c r="M162" s="55">
        <v>832.9245301642452</v>
      </c>
      <c r="N162" s="55"/>
      <c r="O162" s="55"/>
      <c r="P162" s="55"/>
      <c r="Q162" s="55"/>
      <c r="R162" s="55"/>
      <c r="S162" s="55"/>
      <c r="T162" s="55"/>
      <c r="U162" s="55"/>
    </row>
    <row r="163" spans="1:21" ht="12.75" customHeight="1">
      <c r="A163" s="51">
        <v>160</v>
      </c>
      <c r="B163" s="23">
        <v>31</v>
      </c>
      <c r="C163" s="52" t="s">
        <v>407</v>
      </c>
      <c r="D163" s="52" t="s">
        <v>8</v>
      </c>
      <c r="E163" s="52" t="s">
        <v>199</v>
      </c>
      <c r="F163" s="53">
        <v>32</v>
      </c>
      <c r="G163" s="54" t="s">
        <v>2206</v>
      </c>
      <c r="H163" s="61">
        <f t="shared" si="6"/>
        <v>1618.3782928514242</v>
      </c>
      <c r="I163" s="55">
        <f t="shared" si="7"/>
        <v>1618.3782928514242</v>
      </c>
      <c r="J163" s="55">
        <f t="shared" si="8"/>
        <v>2</v>
      </c>
      <c r="K163" s="55">
        <v>782.6704545454545</v>
      </c>
      <c r="L163" s="55"/>
      <c r="M163" s="55"/>
      <c r="N163" s="55"/>
      <c r="O163" s="55"/>
      <c r="P163" s="55"/>
      <c r="Q163" s="55">
        <v>835.7078383059696</v>
      </c>
      <c r="R163" s="55"/>
      <c r="S163" s="55"/>
      <c r="T163" s="55"/>
      <c r="U163" s="55"/>
    </row>
    <row r="164" spans="1:21" ht="12.75" customHeight="1">
      <c r="A164" s="51">
        <v>161</v>
      </c>
      <c r="B164" s="23"/>
      <c r="C164" s="52" t="s">
        <v>1252</v>
      </c>
      <c r="D164" s="52" t="s">
        <v>8</v>
      </c>
      <c r="E164" s="52" t="s">
        <v>104</v>
      </c>
      <c r="F164" s="53" t="s">
        <v>1234</v>
      </c>
      <c r="G164" s="54"/>
      <c r="H164" s="61">
        <f t="shared" si="6"/>
        <v>1610.819665687035</v>
      </c>
      <c r="I164" s="55">
        <f t="shared" si="7"/>
        <v>1610.819665687035</v>
      </c>
      <c r="J164" s="55">
        <f t="shared" si="8"/>
        <v>2</v>
      </c>
      <c r="K164" s="55"/>
      <c r="L164" s="55"/>
      <c r="M164" s="55"/>
      <c r="N164" s="55"/>
      <c r="O164" s="55">
        <v>839.0282968499732</v>
      </c>
      <c r="P164" s="55"/>
      <c r="Q164" s="55">
        <v>771.7913688370619</v>
      </c>
      <c r="R164" s="55"/>
      <c r="S164" s="55"/>
      <c r="T164" s="55"/>
      <c r="U164" s="55"/>
    </row>
    <row r="165" spans="1:21" ht="12.75" customHeight="1">
      <c r="A165" s="51">
        <v>162</v>
      </c>
      <c r="B165" s="23">
        <v>30</v>
      </c>
      <c r="C165" s="52" t="s">
        <v>719</v>
      </c>
      <c r="D165" s="52" t="s">
        <v>28</v>
      </c>
      <c r="E165" s="52" t="s">
        <v>1248</v>
      </c>
      <c r="F165" s="53">
        <v>27</v>
      </c>
      <c r="G165" s="54" t="s">
        <v>2205</v>
      </c>
      <c r="H165" s="61">
        <f t="shared" si="6"/>
        <v>1600.841311798168</v>
      </c>
      <c r="I165" s="55">
        <f t="shared" si="7"/>
        <v>1600.841311798168</v>
      </c>
      <c r="J165" s="55">
        <f t="shared" si="8"/>
        <v>2</v>
      </c>
      <c r="K165" s="55"/>
      <c r="L165" s="55">
        <v>786.1080485115767</v>
      </c>
      <c r="M165" s="55"/>
      <c r="N165" s="55"/>
      <c r="O165" s="55"/>
      <c r="P165" s="55"/>
      <c r="Q165" s="55"/>
      <c r="R165" s="55">
        <v>814.7332632865912</v>
      </c>
      <c r="S165" s="55"/>
      <c r="T165" s="55"/>
      <c r="U165" s="55"/>
    </row>
    <row r="166" spans="1:21" ht="12.75" customHeight="1">
      <c r="A166" s="51">
        <v>163</v>
      </c>
      <c r="B166" s="23">
        <v>31</v>
      </c>
      <c r="C166" s="52" t="s">
        <v>1973</v>
      </c>
      <c r="D166" s="56" t="s">
        <v>30</v>
      </c>
      <c r="E166" s="52" t="s">
        <v>103</v>
      </c>
      <c r="F166" s="57">
        <v>28</v>
      </c>
      <c r="G166" s="54" t="s">
        <v>2205</v>
      </c>
      <c r="H166" s="61">
        <f t="shared" si="6"/>
        <v>1597.489360489135</v>
      </c>
      <c r="I166" s="55">
        <f t="shared" si="7"/>
        <v>1597.489360489135</v>
      </c>
      <c r="J166" s="55">
        <f t="shared" si="8"/>
        <v>2</v>
      </c>
      <c r="K166" s="55"/>
      <c r="L166" s="55"/>
      <c r="M166" s="55"/>
      <c r="N166" s="55"/>
      <c r="O166" s="55"/>
      <c r="P166" s="55"/>
      <c r="Q166" s="55">
        <v>740.0770900929473</v>
      </c>
      <c r="R166" s="55">
        <v>857.4122703961878</v>
      </c>
      <c r="S166" s="55"/>
      <c r="T166" s="55"/>
      <c r="U166" s="55"/>
    </row>
    <row r="167" spans="1:21" ht="12.75" customHeight="1">
      <c r="A167" s="51">
        <v>164</v>
      </c>
      <c r="B167" s="23">
        <v>19</v>
      </c>
      <c r="C167" s="52" t="s">
        <v>424</v>
      </c>
      <c r="D167" s="52" t="s">
        <v>22</v>
      </c>
      <c r="E167" s="52" t="s">
        <v>103</v>
      </c>
      <c r="F167" s="53">
        <v>36</v>
      </c>
      <c r="G167" s="54" t="s">
        <v>2207</v>
      </c>
      <c r="H167" s="61">
        <f t="shared" si="6"/>
        <v>1590.4097001227824</v>
      </c>
      <c r="I167" s="55">
        <f t="shared" si="7"/>
        <v>1590.4097001227824</v>
      </c>
      <c r="J167" s="55">
        <f t="shared" si="8"/>
        <v>2</v>
      </c>
      <c r="K167" s="55">
        <v>760.4758522727273</v>
      </c>
      <c r="L167" s="55">
        <v>829.9338478500551</v>
      </c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12.75" customHeight="1">
      <c r="A168" s="51">
        <v>165</v>
      </c>
      <c r="B168" s="23">
        <v>32</v>
      </c>
      <c r="C168" s="52" t="s">
        <v>429</v>
      </c>
      <c r="D168" s="52" t="s">
        <v>3</v>
      </c>
      <c r="E168" s="52" t="s">
        <v>581</v>
      </c>
      <c r="F168" s="53">
        <v>30</v>
      </c>
      <c r="G168" s="54" t="s">
        <v>2206</v>
      </c>
      <c r="H168" s="61">
        <f t="shared" si="6"/>
        <v>1589.591216046908</v>
      </c>
      <c r="I168" s="55">
        <f t="shared" si="7"/>
        <v>1589.591216046908</v>
      </c>
      <c r="J168" s="55">
        <f t="shared" si="8"/>
        <v>2</v>
      </c>
      <c r="K168" s="55">
        <v>754.9715909090909</v>
      </c>
      <c r="L168" s="55">
        <v>834.6196251378169</v>
      </c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12.75" customHeight="1">
      <c r="A169" s="51">
        <v>166</v>
      </c>
      <c r="B169" s="23">
        <v>32</v>
      </c>
      <c r="C169" s="52" t="s">
        <v>887</v>
      </c>
      <c r="D169" s="52" t="s">
        <v>8</v>
      </c>
      <c r="E169" s="52"/>
      <c r="F169" s="53">
        <v>1987</v>
      </c>
      <c r="G169" s="54" t="s">
        <v>2205</v>
      </c>
      <c r="H169" s="61">
        <f t="shared" si="6"/>
        <v>1588.9476754779744</v>
      </c>
      <c r="I169" s="55">
        <f t="shared" si="7"/>
        <v>1588.9476754779744</v>
      </c>
      <c r="J169" s="55">
        <f t="shared" si="8"/>
        <v>2</v>
      </c>
      <c r="K169" s="55"/>
      <c r="L169" s="55"/>
      <c r="M169" s="55">
        <v>800.9070988629185</v>
      </c>
      <c r="N169" s="55"/>
      <c r="O169" s="55">
        <v>788.040576615056</v>
      </c>
      <c r="P169" s="55"/>
      <c r="Q169" s="55"/>
      <c r="R169" s="55"/>
      <c r="S169" s="55"/>
      <c r="T169" s="55"/>
      <c r="U169" s="55"/>
    </row>
    <row r="170" spans="1:21" ht="12.75" customHeight="1">
      <c r="A170" s="51">
        <v>167</v>
      </c>
      <c r="B170" s="23">
        <v>33</v>
      </c>
      <c r="C170" s="52" t="s">
        <v>373</v>
      </c>
      <c r="D170" s="52" t="s">
        <v>8</v>
      </c>
      <c r="E170" s="52" t="s">
        <v>100</v>
      </c>
      <c r="F170" s="53">
        <v>32</v>
      </c>
      <c r="G170" s="54" t="s">
        <v>2206</v>
      </c>
      <c r="H170" s="61">
        <f t="shared" si="6"/>
        <v>1588.5369318181818</v>
      </c>
      <c r="I170" s="55">
        <f t="shared" si="7"/>
        <v>1588.5369318181818</v>
      </c>
      <c r="J170" s="55">
        <f t="shared" si="8"/>
        <v>2</v>
      </c>
      <c r="K170" s="55">
        <v>818.5369318181818</v>
      </c>
      <c r="L170" s="55"/>
      <c r="M170" s="55"/>
      <c r="N170" s="55"/>
      <c r="O170" s="55"/>
      <c r="P170" s="55"/>
      <c r="Q170" s="55">
        <v>770</v>
      </c>
      <c r="R170" s="55"/>
      <c r="S170" s="55"/>
      <c r="T170" s="55"/>
      <c r="U170" s="55"/>
    </row>
    <row r="171" spans="1:21" ht="12.75" customHeight="1">
      <c r="A171" s="51">
        <v>168</v>
      </c>
      <c r="B171" s="23">
        <v>5</v>
      </c>
      <c r="C171" s="52" t="s">
        <v>1730</v>
      </c>
      <c r="D171" s="56" t="s">
        <v>2114</v>
      </c>
      <c r="E171" s="52" t="s">
        <v>103</v>
      </c>
      <c r="F171" s="57">
        <v>17</v>
      </c>
      <c r="G171" s="54" t="s">
        <v>2202</v>
      </c>
      <c r="H171" s="61">
        <f t="shared" si="6"/>
        <v>1576.735942225218</v>
      </c>
      <c r="I171" s="55">
        <f t="shared" si="7"/>
        <v>1576.735942225218</v>
      </c>
      <c r="J171" s="55">
        <f t="shared" si="8"/>
        <v>2</v>
      </c>
      <c r="K171" s="55"/>
      <c r="L171" s="55"/>
      <c r="M171" s="55"/>
      <c r="N171" s="55"/>
      <c r="O171" s="55"/>
      <c r="P171" s="55"/>
      <c r="Q171" s="55">
        <v>732.758410382767</v>
      </c>
      <c r="R171" s="55">
        <v>843.9775318424511</v>
      </c>
      <c r="S171" s="55"/>
      <c r="T171" s="55"/>
      <c r="U171" s="55"/>
    </row>
    <row r="172" spans="1:21" ht="12.75" customHeight="1">
      <c r="A172" s="51">
        <v>169</v>
      </c>
      <c r="B172" s="23">
        <v>20</v>
      </c>
      <c r="C172" s="52" t="s">
        <v>457</v>
      </c>
      <c r="D172" s="52" t="s">
        <v>25</v>
      </c>
      <c r="E172" s="52" t="s">
        <v>585</v>
      </c>
      <c r="F172" s="53">
        <v>35</v>
      </c>
      <c r="G172" s="54" t="s">
        <v>2207</v>
      </c>
      <c r="H172" s="61">
        <f t="shared" si="6"/>
        <v>1567.529276869964</v>
      </c>
      <c r="I172" s="55">
        <f t="shared" si="7"/>
        <v>1567.529276869964</v>
      </c>
      <c r="J172" s="55">
        <f t="shared" si="8"/>
        <v>2</v>
      </c>
      <c r="K172" s="55">
        <v>721.0582386363636</v>
      </c>
      <c r="L172" s="55"/>
      <c r="M172" s="55"/>
      <c r="N172" s="55"/>
      <c r="O172" s="55"/>
      <c r="P172" s="55"/>
      <c r="Q172" s="55"/>
      <c r="R172" s="55">
        <v>846.4710382336003</v>
      </c>
      <c r="S172" s="55"/>
      <c r="T172" s="55"/>
      <c r="U172" s="55"/>
    </row>
    <row r="173" spans="1:21" ht="12.75" customHeight="1">
      <c r="A173" s="51">
        <v>170</v>
      </c>
      <c r="B173" s="23">
        <v>18</v>
      </c>
      <c r="C173" s="52" t="s">
        <v>440</v>
      </c>
      <c r="D173" s="52" t="s">
        <v>572</v>
      </c>
      <c r="E173" s="52"/>
      <c r="F173" s="53">
        <v>1963</v>
      </c>
      <c r="G173" s="54" t="s">
        <v>2210</v>
      </c>
      <c r="H173" s="61">
        <f t="shared" si="6"/>
        <v>1563.5997353401715</v>
      </c>
      <c r="I173" s="55">
        <f t="shared" si="7"/>
        <v>1563.5997353401715</v>
      </c>
      <c r="J173" s="55">
        <f t="shared" si="8"/>
        <v>2</v>
      </c>
      <c r="K173" s="55">
        <v>741.8323863636363</v>
      </c>
      <c r="L173" s="55"/>
      <c r="M173" s="55"/>
      <c r="N173" s="55">
        <v>821.7673489765352</v>
      </c>
      <c r="O173" s="55"/>
      <c r="P173" s="55"/>
      <c r="Q173" s="55"/>
      <c r="R173" s="55"/>
      <c r="S173" s="55"/>
      <c r="T173" s="55"/>
      <c r="U173" s="55"/>
    </row>
    <row r="174" spans="1:21" ht="12.75" customHeight="1">
      <c r="A174" s="51">
        <v>171</v>
      </c>
      <c r="B174" s="23">
        <v>2</v>
      </c>
      <c r="C174" s="52" t="s">
        <v>765</v>
      </c>
      <c r="D174" s="52" t="s">
        <v>21</v>
      </c>
      <c r="E174" s="52" t="s">
        <v>92</v>
      </c>
      <c r="F174" s="53">
        <v>16</v>
      </c>
      <c r="G174" s="54" t="s">
        <v>2203</v>
      </c>
      <c r="H174" s="61">
        <f t="shared" si="6"/>
        <v>1556.670569231005</v>
      </c>
      <c r="I174" s="55">
        <f t="shared" si="7"/>
        <v>1556.670569231005</v>
      </c>
      <c r="J174" s="55">
        <f t="shared" si="8"/>
        <v>3</v>
      </c>
      <c r="K174" s="55"/>
      <c r="L174" s="55">
        <v>282.6045627376426</v>
      </c>
      <c r="M174" s="55"/>
      <c r="N174" s="55"/>
      <c r="O174" s="55"/>
      <c r="P174" s="55"/>
      <c r="Q174" s="55"/>
      <c r="R174" s="55">
        <v>940.7326731600292</v>
      </c>
      <c r="S174" s="55"/>
      <c r="T174" s="55">
        <v>333.3333333333333</v>
      </c>
      <c r="U174" s="55"/>
    </row>
    <row r="175" spans="1:21" ht="12.75" customHeight="1">
      <c r="A175" s="51">
        <v>172</v>
      </c>
      <c r="B175" s="23">
        <v>19</v>
      </c>
      <c r="C175" s="52" t="s">
        <v>384</v>
      </c>
      <c r="D175" s="52" t="s">
        <v>8</v>
      </c>
      <c r="E175" s="52" t="s">
        <v>823</v>
      </c>
      <c r="F175" s="53">
        <v>53</v>
      </c>
      <c r="G175" s="54" t="s">
        <v>2210</v>
      </c>
      <c r="H175" s="61">
        <f t="shared" si="6"/>
        <v>1553.8976881496715</v>
      </c>
      <c r="I175" s="55">
        <f t="shared" si="7"/>
        <v>1553.8976881496715</v>
      </c>
      <c r="J175" s="55">
        <f t="shared" si="8"/>
        <v>2</v>
      </c>
      <c r="K175" s="55">
        <v>799.1832386363636</v>
      </c>
      <c r="L175" s="55"/>
      <c r="M175" s="55"/>
      <c r="N175" s="55"/>
      <c r="O175" s="55"/>
      <c r="P175" s="55"/>
      <c r="Q175" s="55">
        <v>754.7144495133078</v>
      </c>
      <c r="R175" s="55"/>
      <c r="S175" s="55"/>
      <c r="T175" s="55"/>
      <c r="U175" s="55"/>
    </row>
    <row r="176" spans="1:21" ht="12.75" customHeight="1">
      <c r="A176" s="51">
        <v>173</v>
      </c>
      <c r="B176" s="23">
        <v>3</v>
      </c>
      <c r="C176" s="52" t="s">
        <v>890</v>
      </c>
      <c r="D176" s="52" t="s">
        <v>3</v>
      </c>
      <c r="E176" s="52" t="s">
        <v>199</v>
      </c>
      <c r="F176" s="53">
        <v>1951</v>
      </c>
      <c r="G176" s="54" t="s">
        <v>2213</v>
      </c>
      <c r="H176" s="61">
        <f t="shared" si="6"/>
        <v>1552.1829470802295</v>
      </c>
      <c r="I176" s="55">
        <f t="shared" si="7"/>
        <v>1552.1829470802295</v>
      </c>
      <c r="J176" s="55">
        <f t="shared" si="8"/>
        <v>3</v>
      </c>
      <c r="K176" s="55"/>
      <c r="L176" s="55"/>
      <c r="M176" s="55">
        <v>185.88665739836176</v>
      </c>
      <c r="N176" s="55">
        <v>687.4388417373939</v>
      </c>
      <c r="O176" s="55">
        <v>678.857447944474</v>
      </c>
      <c r="P176" s="55"/>
      <c r="Q176" s="55"/>
      <c r="R176" s="55"/>
      <c r="S176" s="55"/>
      <c r="T176" s="55"/>
      <c r="U176" s="55"/>
    </row>
    <row r="177" spans="1:21" ht="12.75" customHeight="1">
      <c r="A177" s="51">
        <v>174</v>
      </c>
      <c r="B177" s="23">
        <v>34</v>
      </c>
      <c r="C177" s="52" t="s">
        <v>390</v>
      </c>
      <c r="D177" s="52" t="s">
        <v>22</v>
      </c>
      <c r="E177" s="52" t="s">
        <v>823</v>
      </c>
      <c r="F177" s="53">
        <v>34</v>
      </c>
      <c r="G177" s="54" t="s">
        <v>2206</v>
      </c>
      <c r="H177" s="61">
        <f t="shared" si="6"/>
        <v>1551.809659090909</v>
      </c>
      <c r="I177" s="55">
        <f t="shared" si="7"/>
        <v>1551.809659090909</v>
      </c>
      <c r="J177" s="55">
        <f t="shared" si="8"/>
        <v>2</v>
      </c>
      <c r="K177" s="55">
        <v>795.8096590909091</v>
      </c>
      <c r="L177" s="55"/>
      <c r="M177" s="55"/>
      <c r="N177" s="55"/>
      <c r="O177" s="55"/>
      <c r="P177" s="55"/>
      <c r="Q177" s="55">
        <v>756</v>
      </c>
      <c r="R177" s="55"/>
      <c r="S177" s="55"/>
      <c r="T177" s="55"/>
      <c r="U177" s="55"/>
    </row>
    <row r="178" spans="1:21" ht="12.75" customHeight="1">
      <c r="A178" s="51">
        <v>175</v>
      </c>
      <c r="B178" s="23">
        <v>19</v>
      </c>
      <c r="C178" s="52" t="s">
        <v>722</v>
      </c>
      <c r="D178" s="52" t="s">
        <v>25</v>
      </c>
      <c r="E178" s="52" t="s">
        <v>191</v>
      </c>
      <c r="F178" s="57">
        <v>49</v>
      </c>
      <c r="G178" s="54" t="s">
        <v>2209</v>
      </c>
      <c r="H178" s="61">
        <f t="shared" si="6"/>
        <v>1551.0417039488923</v>
      </c>
      <c r="I178" s="55">
        <f t="shared" si="7"/>
        <v>1551.0417039488923</v>
      </c>
      <c r="J178" s="55">
        <f t="shared" si="8"/>
        <v>2</v>
      </c>
      <c r="K178" s="55"/>
      <c r="L178" s="55">
        <v>774.8070562293276</v>
      </c>
      <c r="M178" s="55"/>
      <c r="N178" s="55"/>
      <c r="O178" s="55"/>
      <c r="P178" s="55"/>
      <c r="Q178" s="55"/>
      <c r="R178" s="55">
        <v>776.2346477195647</v>
      </c>
      <c r="S178" s="55"/>
      <c r="T178" s="55"/>
      <c r="U178" s="55"/>
    </row>
    <row r="179" spans="1:21" ht="12.75" customHeight="1">
      <c r="A179" s="51">
        <v>176</v>
      </c>
      <c r="B179" s="23">
        <v>3</v>
      </c>
      <c r="C179" s="52" t="s">
        <v>252</v>
      </c>
      <c r="D179" s="52" t="s">
        <v>31</v>
      </c>
      <c r="E179" s="52" t="s">
        <v>96</v>
      </c>
      <c r="F179" s="53">
        <v>2000</v>
      </c>
      <c r="G179" s="54" t="s">
        <v>2203</v>
      </c>
      <c r="H179" s="61">
        <f t="shared" si="6"/>
        <v>1547.3216834010925</v>
      </c>
      <c r="I179" s="55">
        <f t="shared" si="7"/>
        <v>1547.3216834010925</v>
      </c>
      <c r="J179" s="55">
        <f t="shared" si="8"/>
        <v>6</v>
      </c>
      <c r="K179" s="55">
        <v>187.26984126984135</v>
      </c>
      <c r="L179" s="55">
        <v>255.51330798479094</v>
      </c>
      <c r="M179" s="55">
        <v>231.0625986322988</v>
      </c>
      <c r="N179" s="55">
        <v>432.6635826830657</v>
      </c>
      <c r="O179" s="55">
        <v>307.63358778625957</v>
      </c>
      <c r="P179" s="55"/>
      <c r="Q179" s="55">
        <v>133.17876504483615</v>
      </c>
      <c r="R179" s="55"/>
      <c r="S179" s="55"/>
      <c r="T179" s="55"/>
      <c r="U179" s="55"/>
    </row>
    <row r="180" spans="1:21" ht="12.75" customHeight="1">
      <c r="A180" s="51">
        <v>177</v>
      </c>
      <c r="B180" s="23">
        <v>21</v>
      </c>
      <c r="C180" s="52" t="s">
        <v>447</v>
      </c>
      <c r="D180" s="52" t="s">
        <v>566</v>
      </c>
      <c r="E180" s="52"/>
      <c r="F180" s="57">
        <v>35</v>
      </c>
      <c r="G180" s="54" t="s">
        <v>2207</v>
      </c>
      <c r="H180" s="61">
        <f t="shared" si="6"/>
        <v>1528.2630687971398</v>
      </c>
      <c r="I180" s="55">
        <f t="shared" si="7"/>
        <v>1528.2630687971398</v>
      </c>
      <c r="J180" s="55">
        <f t="shared" si="8"/>
        <v>2</v>
      </c>
      <c r="K180" s="55">
        <v>733.4872159090909</v>
      </c>
      <c r="L180" s="55"/>
      <c r="M180" s="55"/>
      <c r="N180" s="55"/>
      <c r="O180" s="55"/>
      <c r="P180" s="55"/>
      <c r="Q180" s="55"/>
      <c r="R180" s="55">
        <v>794.7758528880489</v>
      </c>
      <c r="S180" s="55"/>
      <c r="T180" s="55"/>
      <c r="U180" s="55"/>
    </row>
    <row r="181" spans="1:21" ht="12.75" customHeight="1">
      <c r="A181" s="51">
        <v>178</v>
      </c>
      <c r="B181" s="23">
        <v>35</v>
      </c>
      <c r="C181" s="52" t="s">
        <v>425</v>
      </c>
      <c r="D181" s="52" t="s">
        <v>8</v>
      </c>
      <c r="E181" s="52" t="s">
        <v>580</v>
      </c>
      <c r="F181" s="53">
        <v>33</v>
      </c>
      <c r="G181" s="54" t="s">
        <v>2206</v>
      </c>
      <c r="H181" s="61">
        <f t="shared" si="6"/>
        <v>1527.8965840182418</v>
      </c>
      <c r="I181" s="55">
        <f t="shared" si="7"/>
        <v>1527.8965840182418</v>
      </c>
      <c r="J181" s="55">
        <f t="shared" si="8"/>
        <v>2</v>
      </c>
      <c r="K181" s="55">
        <v>758.8778409090909</v>
      </c>
      <c r="L181" s="55">
        <v>769.018743109151</v>
      </c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12.75" customHeight="1">
      <c r="A182" s="51">
        <v>179</v>
      </c>
      <c r="B182" s="23">
        <v>15</v>
      </c>
      <c r="C182" s="52" t="s">
        <v>438</v>
      </c>
      <c r="D182" s="52" t="s">
        <v>8</v>
      </c>
      <c r="E182" s="52" t="s">
        <v>100</v>
      </c>
      <c r="F182" s="53">
        <v>40</v>
      </c>
      <c r="G182" s="54" t="s">
        <v>2208</v>
      </c>
      <c r="H182" s="61">
        <f t="shared" si="6"/>
        <v>1514.075284090909</v>
      </c>
      <c r="I182" s="55">
        <f t="shared" si="7"/>
        <v>1514.075284090909</v>
      </c>
      <c r="J182" s="55">
        <f t="shared" si="8"/>
        <v>2</v>
      </c>
      <c r="K182" s="55">
        <v>743.075284090909</v>
      </c>
      <c r="L182" s="55"/>
      <c r="M182" s="55"/>
      <c r="N182" s="55"/>
      <c r="O182" s="55"/>
      <c r="P182" s="55"/>
      <c r="Q182" s="55">
        <v>771</v>
      </c>
      <c r="R182" s="55"/>
      <c r="S182" s="55"/>
      <c r="T182" s="55"/>
      <c r="U182" s="55"/>
    </row>
    <row r="183" spans="1:21" ht="12.75" customHeight="1">
      <c r="A183" s="51">
        <v>180</v>
      </c>
      <c r="B183" s="23">
        <v>36</v>
      </c>
      <c r="C183" s="52" t="s">
        <v>421</v>
      </c>
      <c r="D183" s="52" t="s">
        <v>22</v>
      </c>
      <c r="E183" s="52" t="s">
        <v>823</v>
      </c>
      <c r="F183" s="53">
        <v>31</v>
      </c>
      <c r="G183" s="54" t="s">
        <v>2206</v>
      </c>
      <c r="H183" s="61">
        <f t="shared" si="6"/>
        <v>1500.6763974381292</v>
      </c>
      <c r="I183" s="55">
        <f t="shared" si="7"/>
        <v>1500.6763974381292</v>
      </c>
      <c r="J183" s="55">
        <f t="shared" si="8"/>
        <v>2</v>
      </c>
      <c r="K183" s="55">
        <v>762.4289772727271</v>
      </c>
      <c r="L183" s="55"/>
      <c r="M183" s="55"/>
      <c r="N183" s="55"/>
      <c r="O183" s="55"/>
      <c r="P183" s="55"/>
      <c r="Q183" s="55">
        <v>738.2474201654022</v>
      </c>
      <c r="R183" s="55"/>
      <c r="S183" s="55"/>
      <c r="T183" s="55"/>
      <c r="U183" s="55"/>
    </row>
    <row r="184" spans="1:21" ht="12.75" customHeight="1">
      <c r="A184" s="51">
        <v>181</v>
      </c>
      <c r="B184" s="23">
        <v>6</v>
      </c>
      <c r="C184" s="56" t="s">
        <v>2097</v>
      </c>
      <c r="D184" s="56" t="s">
        <v>2043</v>
      </c>
      <c r="E184" s="52" t="s">
        <v>103</v>
      </c>
      <c r="F184" s="57">
        <v>19</v>
      </c>
      <c r="G184" s="54" t="s">
        <v>2202</v>
      </c>
      <c r="H184" s="61">
        <f t="shared" si="6"/>
        <v>1498.8945124268685</v>
      </c>
      <c r="I184" s="55">
        <f t="shared" si="7"/>
        <v>1498.8945124268685</v>
      </c>
      <c r="J184" s="55">
        <f t="shared" si="8"/>
        <v>2</v>
      </c>
      <c r="K184" s="55"/>
      <c r="L184" s="55"/>
      <c r="M184" s="55"/>
      <c r="N184" s="55"/>
      <c r="O184" s="55"/>
      <c r="P184" s="55"/>
      <c r="Q184" s="55"/>
      <c r="R184" s="55">
        <v>764.9345614665089</v>
      </c>
      <c r="S184" s="55"/>
      <c r="T184" s="55">
        <v>733.9599509603595</v>
      </c>
      <c r="U184" s="55"/>
    </row>
    <row r="185" spans="1:21" ht="12.75" customHeight="1">
      <c r="A185" s="51">
        <v>182</v>
      </c>
      <c r="B185" s="23">
        <v>20</v>
      </c>
      <c r="C185" s="52" t="s">
        <v>431</v>
      </c>
      <c r="D185" s="52" t="s">
        <v>22</v>
      </c>
      <c r="E185" s="52" t="s">
        <v>582</v>
      </c>
      <c r="F185" s="53">
        <v>46</v>
      </c>
      <c r="G185" s="54" t="s">
        <v>2209</v>
      </c>
      <c r="H185" s="61">
        <f t="shared" si="6"/>
        <v>1497.086891717916</v>
      </c>
      <c r="I185" s="55">
        <f t="shared" si="7"/>
        <v>1497.086891717916</v>
      </c>
      <c r="J185" s="55">
        <f t="shared" si="8"/>
        <v>2</v>
      </c>
      <c r="K185" s="55">
        <v>752.1306818181819</v>
      </c>
      <c r="L185" s="55"/>
      <c r="M185" s="55"/>
      <c r="N185" s="55"/>
      <c r="O185" s="55"/>
      <c r="P185" s="55"/>
      <c r="Q185" s="55">
        <v>744.9562098997341</v>
      </c>
      <c r="R185" s="55"/>
      <c r="S185" s="55"/>
      <c r="T185" s="55"/>
      <c r="U185" s="55"/>
    </row>
    <row r="186" spans="1:21" ht="12.75" customHeight="1">
      <c r="A186" s="51">
        <v>183</v>
      </c>
      <c r="B186" s="23">
        <v>22</v>
      </c>
      <c r="C186" s="52" t="s">
        <v>729</v>
      </c>
      <c r="D186" s="52" t="s">
        <v>8</v>
      </c>
      <c r="E186" s="56" t="s">
        <v>2121</v>
      </c>
      <c r="F186" s="57">
        <v>38</v>
      </c>
      <c r="G186" s="54" t="s">
        <v>2207</v>
      </c>
      <c r="H186" s="61">
        <f t="shared" si="6"/>
        <v>1491.7255882583063</v>
      </c>
      <c r="I186" s="55">
        <f t="shared" si="7"/>
        <v>1491.7255882583063</v>
      </c>
      <c r="J186" s="55">
        <f t="shared" si="8"/>
        <v>2</v>
      </c>
      <c r="K186" s="55"/>
      <c r="L186" s="55">
        <v>735.9426681367146</v>
      </c>
      <c r="M186" s="55"/>
      <c r="N186" s="55"/>
      <c r="O186" s="55"/>
      <c r="P186" s="55"/>
      <c r="Q186" s="55"/>
      <c r="R186" s="55">
        <v>755.7829201215918</v>
      </c>
      <c r="S186" s="55"/>
      <c r="T186" s="55"/>
      <c r="U186" s="55"/>
    </row>
    <row r="187" spans="1:21" ht="12.75" customHeight="1">
      <c r="A187" s="51">
        <v>184</v>
      </c>
      <c r="B187" s="23">
        <v>14</v>
      </c>
      <c r="C187" s="52" t="s">
        <v>472</v>
      </c>
      <c r="D187" s="52" t="s">
        <v>8</v>
      </c>
      <c r="E187" s="52"/>
      <c r="F187" s="53">
        <v>57</v>
      </c>
      <c r="G187" s="54" t="s">
        <v>2211</v>
      </c>
      <c r="H187" s="61">
        <f t="shared" si="6"/>
        <v>1490.527620269494</v>
      </c>
      <c r="I187" s="55">
        <f t="shared" si="7"/>
        <v>1490.527620269494</v>
      </c>
      <c r="J187" s="55">
        <f t="shared" si="8"/>
        <v>2</v>
      </c>
      <c r="K187" s="55">
        <v>705.7883522727273</v>
      </c>
      <c r="L187" s="55"/>
      <c r="M187" s="55"/>
      <c r="N187" s="55"/>
      <c r="O187" s="55"/>
      <c r="P187" s="55"/>
      <c r="Q187" s="55"/>
      <c r="R187" s="55">
        <v>784.7392679967667</v>
      </c>
      <c r="S187" s="55"/>
      <c r="T187" s="55"/>
      <c r="U187" s="55"/>
    </row>
    <row r="188" spans="1:21" ht="12.75" customHeight="1">
      <c r="A188" s="51">
        <v>185</v>
      </c>
      <c r="B188" s="23">
        <v>16</v>
      </c>
      <c r="C188" s="52" t="s">
        <v>465</v>
      </c>
      <c r="D188" s="52" t="s">
        <v>8</v>
      </c>
      <c r="E188" s="52"/>
      <c r="F188" s="53">
        <v>42</v>
      </c>
      <c r="G188" s="54" t="s">
        <v>2208</v>
      </c>
      <c r="H188" s="61">
        <f t="shared" si="6"/>
        <v>1481.5965392277237</v>
      </c>
      <c r="I188" s="55">
        <f t="shared" si="7"/>
        <v>1481.5965392277237</v>
      </c>
      <c r="J188" s="55">
        <f t="shared" si="8"/>
        <v>2</v>
      </c>
      <c r="K188" s="55">
        <v>713.9559659090909</v>
      </c>
      <c r="L188" s="55">
        <v>767.6405733186328</v>
      </c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12.75" customHeight="1">
      <c r="A189" s="51">
        <v>186</v>
      </c>
      <c r="B189" s="23">
        <v>15</v>
      </c>
      <c r="C189" s="52" t="s">
        <v>1132</v>
      </c>
      <c r="D189" s="52" t="s">
        <v>3</v>
      </c>
      <c r="E189" s="52" t="s">
        <v>16</v>
      </c>
      <c r="F189" s="53">
        <v>1959</v>
      </c>
      <c r="G189" s="54" t="s">
        <v>2211</v>
      </c>
      <c r="H189" s="61">
        <f t="shared" si="6"/>
        <v>1471.601223838171</v>
      </c>
      <c r="I189" s="55">
        <f t="shared" si="7"/>
        <v>1471.601223838171</v>
      </c>
      <c r="J189" s="55">
        <f t="shared" si="8"/>
        <v>2</v>
      </c>
      <c r="K189" s="55"/>
      <c r="L189" s="55"/>
      <c r="M189" s="55"/>
      <c r="N189" s="55">
        <v>779.705441837244</v>
      </c>
      <c r="O189" s="55"/>
      <c r="P189" s="55"/>
      <c r="Q189" s="55">
        <v>691.895782000927</v>
      </c>
      <c r="R189" s="55"/>
      <c r="S189" s="55"/>
      <c r="T189" s="55"/>
      <c r="U189" s="55"/>
    </row>
    <row r="190" spans="1:21" ht="12.75" customHeight="1">
      <c r="A190" s="51">
        <v>187</v>
      </c>
      <c r="B190" s="23">
        <v>33</v>
      </c>
      <c r="C190" s="52" t="s">
        <v>218</v>
      </c>
      <c r="D190" s="52" t="s">
        <v>3</v>
      </c>
      <c r="E190" s="52" t="s">
        <v>103</v>
      </c>
      <c r="F190" s="53">
        <v>23</v>
      </c>
      <c r="G190" s="54" t="s">
        <v>2205</v>
      </c>
      <c r="H190" s="61">
        <f t="shared" si="6"/>
        <v>1462.9973646578405</v>
      </c>
      <c r="I190" s="55">
        <f t="shared" si="7"/>
        <v>1462.9973646578405</v>
      </c>
      <c r="J190" s="55">
        <f t="shared" si="8"/>
        <v>3</v>
      </c>
      <c r="K190" s="55">
        <v>221.98941798941797</v>
      </c>
      <c r="L190" s="55"/>
      <c r="M190" s="55"/>
      <c r="N190" s="55"/>
      <c r="O190" s="55"/>
      <c r="P190" s="55"/>
      <c r="Q190" s="55">
        <v>255.9241706161137</v>
      </c>
      <c r="R190" s="55"/>
      <c r="S190" s="55"/>
      <c r="T190" s="55">
        <v>985.0837760523088</v>
      </c>
      <c r="U190" s="55"/>
    </row>
    <row r="191" spans="1:21" ht="12.75" customHeight="1">
      <c r="A191" s="51">
        <v>188</v>
      </c>
      <c r="B191" s="23">
        <v>23</v>
      </c>
      <c r="C191" s="52" t="s">
        <v>468</v>
      </c>
      <c r="D191" s="52" t="s">
        <v>8</v>
      </c>
      <c r="E191" s="52"/>
      <c r="F191" s="53">
        <v>35</v>
      </c>
      <c r="G191" s="54" t="s">
        <v>2207</v>
      </c>
      <c r="H191" s="61">
        <f t="shared" si="6"/>
        <v>1451.6554640389463</v>
      </c>
      <c r="I191" s="55">
        <f t="shared" si="7"/>
        <v>1451.6554640389463</v>
      </c>
      <c r="J191" s="55">
        <f t="shared" si="8"/>
        <v>2</v>
      </c>
      <c r="K191" s="55">
        <v>707.9190340909089</v>
      </c>
      <c r="L191" s="55"/>
      <c r="M191" s="55"/>
      <c r="N191" s="55"/>
      <c r="O191" s="55"/>
      <c r="P191" s="55"/>
      <c r="Q191" s="55">
        <v>743.7364299480374</v>
      </c>
      <c r="R191" s="55"/>
      <c r="S191" s="55"/>
      <c r="T191" s="55"/>
      <c r="U191" s="55"/>
    </row>
    <row r="192" spans="1:21" ht="12.75" customHeight="1">
      <c r="A192" s="51">
        <v>189</v>
      </c>
      <c r="B192" s="23">
        <v>24</v>
      </c>
      <c r="C192" s="52" t="s">
        <v>495</v>
      </c>
      <c r="D192" s="52" t="s">
        <v>9</v>
      </c>
      <c r="E192" s="52" t="s">
        <v>1617</v>
      </c>
      <c r="F192" s="53">
        <v>36</v>
      </c>
      <c r="G192" s="54" t="s">
        <v>2207</v>
      </c>
      <c r="H192" s="61">
        <f t="shared" si="6"/>
        <v>1429.909408121184</v>
      </c>
      <c r="I192" s="55">
        <f t="shared" si="7"/>
        <v>1429.909408121184</v>
      </c>
      <c r="J192" s="55">
        <f t="shared" si="8"/>
        <v>2</v>
      </c>
      <c r="K192" s="55">
        <v>662.997159090909</v>
      </c>
      <c r="L192" s="55"/>
      <c r="M192" s="55"/>
      <c r="N192" s="55"/>
      <c r="O192" s="55"/>
      <c r="P192" s="55"/>
      <c r="Q192" s="55">
        <v>766.912249030275</v>
      </c>
      <c r="R192" s="55"/>
      <c r="S192" s="55"/>
      <c r="T192" s="55"/>
      <c r="U192" s="55"/>
    </row>
    <row r="193" spans="1:21" ht="12.75" customHeight="1">
      <c r="A193" s="51">
        <v>190</v>
      </c>
      <c r="B193" s="23">
        <v>34</v>
      </c>
      <c r="C193" s="52" t="s">
        <v>882</v>
      </c>
      <c r="D193" s="52" t="s">
        <v>8</v>
      </c>
      <c r="E193" s="52" t="s">
        <v>104</v>
      </c>
      <c r="F193" s="53">
        <v>1989</v>
      </c>
      <c r="G193" s="54" t="s">
        <v>2205</v>
      </c>
      <c r="H193" s="61">
        <f t="shared" si="6"/>
        <v>1428.6598453315557</v>
      </c>
      <c r="I193" s="55">
        <f t="shared" si="7"/>
        <v>1428.6598453315557</v>
      </c>
      <c r="J193" s="55">
        <f t="shared" si="8"/>
        <v>2</v>
      </c>
      <c r="K193" s="55"/>
      <c r="L193" s="55"/>
      <c r="M193" s="55">
        <v>958.7117024636765</v>
      </c>
      <c r="N193" s="55"/>
      <c r="O193" s="55"/>
      <c r="P193" s="55"/>
      <c r="Q193" s="55">
        <v>469.94814286787926</v>
      </c>
      <c r="R193" s="55"/>
      <c r="S193" s="55"/>
      <c r="T193" s="55"/>
      <c r="U193" s="55"/>
    </row>
    <row r="194" spans="1:21" ht="12.75" customHeight="1">
      <c r="A194" s="51">
        <v>191</v>
      </c>
      <c r="B194" s="23">
        <v>16</v>
      </c>
      <c r="C194" s="52" t="s">
        <v>489</v>
      </c>
      <c r="D194" s="52" t="s">
        <v>547</v>
      </c>
      <c r="E194" s="52" t="s">
        <v>591</v>
      </c>
      <c r="F194" s="53">
        <v>59</v>
      </c>
      <c r="G194" s="54" t="s">
        <v>2211</v>
      </c>
      <c r="H194" s="61">
        <f t="shared" si="6"/>
        <v>1428.354942931242</v>
      </c>
      <c r="I194" s="55">
        <f t="shared" si="7"/>
        <v>1428.354942931242</v>
      </c>
      <c r="J194" s="55">
        <f t="shared" si="8"/>
        <v>2</v>
      </c>
      <c r="K194" s="55">
        <v>673.1178977272727</v>
      </c>
      <c r="L194" s="55">
        <v>755.2370452039693</v>
      </c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2.75" customHeight="1">
      <c r="A195" s="51">
        <v>192</v>
      </c>
      <c r="B195" s="23">
        <v>37</v>
      </c>
      <c r="C195" s="52" t="s">
        <v>485</v>
      </c>
      <c r="D195" s="52" t="s">
        <v>8</v>
      </c>
      <c r="E195" s="52"/>
      <c r="F195" s="53">
        <v>30</v>
      </c>
      <c r="G195" s="54" t="s">
        <v>2206</v>
      </c>
      <c r="H195" s="61">
        <f t="shared" si="6"/>
        <v>1414.000051681367</v>
      </c>
      <c r="I195" s="55">
        <f t="shared" si="7"/>
        <v>1414.000051681367</v>
      </c>
      <c r="J195" s="55">
        <f t="shared" si="8"/>
        <v>2</v>
      </c>
      <c r="K195" s="55">
        <v>681.6406249999999</v>
      </c>
      <c r="L195" s="55">
        <v>732.3594266813673</v>
      </c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2.75" customHeight="1">
      <c r="A196" s="51">
        <v>193</v>
      </c>
      <c r="B196" s="23">
        <v>20</v>
      </c>
      <c r="C196" s="52" t="s">
        <v>1137</v>
      </c>
      <c r="D196" s="52" t="s">
        <v>27</v>
      </c>
      <c r="E196" s="52" t="s">
        <v>16</v>
      </c>
      <c r="F196" s="53">
        <v>1966</v>
      </c>
      <c r="G196" s="54" t="s">
        <v>2210</v>
      </c>
      <c r="H196" s="61">
        <f aca="true" t="shared" si="9" ref="H196:H259">IF(J196=11,SUM(K196:U196)-SMALL(K196:U196,1)-SMALL(K196:U196,2)-SMALL(K196:U196,3),(IF(J196=10,SUM(K196:U196)-SMALL(K196:U196,1)-SMALL(K196:U196,2),(IF(J196=9,SUM(K196:U196)-SMALL(K196:U196,1),SUM(K196:U196))))))</f>
        <v>1412.2178908700207</v>
      </c>
      <c r="I196" s="55">
        <f aca="true" t="shared" si="10" ref="I196:I259">SUM(K196:U196)</f>
        <v>1412.2178908700207</v>
      </c>
      <c r="J196" s="55">
        <f aca="true" t="shared" si="11" ref="J196:J259">COUNT(K196:U196)</f>
        <v>2</v>
      </c>
      <c r="K196" s="55"/>
      <c r="L196" s="55"/>
      <c r="M196" s="55"/>
      <c r="N196" s="55">
        <v>736.54518222666</v>
      </c>
      <c r="O196" s="55"/>
      <c r="P196" s="55"/>
      <c r="Q196" s="55">
        <v>675.6727086433608</v>
      </c>
      <c r="R196" s="55"/>
      <c r="S196" s="55"/>
      <c r="T196" s="55"/>
      <c r="U196" s="55"/>
    </row>
    <row r="197" spans="1:21" ht="12.75" customHeight="1">
      <c r="A197" s="51">
        <v>194</v>
      </c>
      <c r="B197" s="23">
        <v>38</v>
      </c>
      <c r="C197" s="52" t="s">
        <v>473</v>
      </c>
      <c r="D197" s="52" t="s">
        <v>105</v>
      </c>
      <c r="E197" s="52" t="s">
        <v>1215</v>
      </c>
      <c r="F197" s="53">
        <v>34</v>
      </c>
      <c r="G197" s="54" t="s">
        <v>2206</v>
      </c>
      <c r="H197" s="61">
        <f t="shared" si="9"/>
        <v>1409.4805846031059</v>
      </c>
      <c r="I197" s="55">
        <f t="shared" si="10"/>
        <v>1409.4805846031059</v>
      </c>
      <c r="J197" s="55">
        <f t="shared" si="11"/>
        <v>2</v>
      </c>
      <c r="K197" s="55">
        <v>702.9474431818181</v>
      </c>
      <c r="L197" s="55"/>
      <c r="M197" s="55"/>
      <c r="N197" s="55"/>
      <c r="O197" s="55"/>
      <c r="P197" s="55"/>
      <c r="Q197" s="55">
        <v>706.5331414212876</v>
      </c>
      <c r="R197" s="55"/>
      <c r="S197" s="55"/>
      <c r="T197" s="55"/>
      <c r="U197" s="55"/>
    </row>
    <row r="198" spans="1:21" ht="12.75" customHeight="1">
      <c r="A198" s="51">
        <v>195</v>
      </c>
      <c r="B198" s="23">
        <v>25</v>
      </c>
      <c r="C198" s="52" t="s">
        <v>483</v>
      </c>
      <c r="D198" s="52" t="s">
        <v>8</v>
      </c>
      <c r="E198" s="52" t="s">
        <v>100</v>
      </c>
      <c r="F198" s="53">
        <v>1980</v>
      </c>
      <c r="G198" s="54" t="s">
        <v>2207</v>
      </c>
      <c r="H198" s="61">
        <f t="shared" si="9"/>
        <v>1408.1917613636363</v>
      </c>
      <c r="I198" s="55">
        <f t="shared" si="10"/>
        <v>1408.1917613636363</v>
      </c>
      <c r="J198" s="55">
        <f t="shared" si="11"/>
        <v>2</v>
      </c>
      <c r="K198" s="55">
        <v>685.1917613636363</v>
      </c>
      <c r="L198" s="55"/>
      <c r="M198" s="55"/>
      <c r="N198" s="55">
        <v>723</v>
      </c>
      <c r="O198" s="55"/>
      <c r="P198" s="55"/>
      <c r="Q198" s="55"/>
      <c r="R198" s="55"/>
      <c r="S198" s="55"/>
      <c r="T198" s="55"/>
      <c r="U198" s="55"/>
    </row>
    <row r="199" spans="1:21" ht="12.75" customHeight="1">
      <c r="A199" s="51">
        <v>196</v>
      </c>
      <c r="B199" s="23">
        <v>39</v>
      </c>
      <c r="C199" s="52" t="s">
        <v>1141</v>
      </c>
      <c r="D199" s="52" t="s">
        <v>8</v>
      </c>
      <c r="E199" s="52" t="s">
        <v>100</v>
      </c>
      <c r="F199" s="53">
        <v>1982</v>
      </c>
      <c r="G199" s="54" t="s">
        <v>2206</v>
      </c>
      <c r="H199" s="61">
        <f t="shared" si="9"/>
        <v>1407.4818087689655</v>
      </c>
      <c r="I199" s="55">
        <f t="shared" si="10"/>
        <v>1407.4818087689655</v>
      </c>
      <c r="J199" s="55">
        <f t="shared" si="11"/>
        <v>2</v>
      </c>
      <c r="K199" s="55"/>
      <c r="L199" s="55"/>
      <c r="M199" s="55"/>
      <c r="N199" s="55">
        <v>692.8607089365951</v>
      </c>
      <c r="O199" s="55"/>
      <c r="P199" s="55"/>
      <c r="Q199" s="55"/>
      <c r="R199" s="55">
        <v>714.6210998323705</v>
      </c>
      <c r="S199" s="55"/>
      <c r="T199" s="55"/>
      <c r="U199" s="55"/>
    </row>
    <row r="200" spans="1:21" ht="12.75" customHeight="1">
      <c r="A200" s="51">
        <v>197</v>
      </c>
      <c r="B200" s="23">
        <v>21</v>
      </c>
      <c r="C200" s="52" t="s">
        <v>504</v>
      </c>
      <c r="D200" s="52" t="s">
        <v>8</v>
      </c>
      <c r="E200" s="52"/>
      <c r="F200" s="53">
        <v>1964</v>
      </c>
      <c r="G200" s="54" t="s">
        <v>2210</v>
      </c>
      <c r="H200" s="61">
        <f t="shared" si="9"/>
        <v>1402.997276102891</v>
      </c>
      <c r="I200" s="55">
        <f t="shared" si="10"/>
        <v>1402.997276102891</v>
      </c>
      <c r="J200" s="55">
        <f t="shared" si="11"/>
        <v>2</v>
      </c>
      <c r="K200" s="55">
        <v>649.3252840909089</v>
      </c>
      <c r="L200" s="55"/>
      <c r="M200" s="55"/>
      <c r="N200" s="55">
        <v>753.6719920119821</v>
      </c>
      <c r="O200" s="55"/>
      <c r="P200" s="55"/>
      <c r="Q200" s="55"/>
      <c r="R200" s="55"/>
      <c r="S200" s="55"/>
      <c r="T200" s="55"/>
      <c r="U200" s="55"/>
    </row>
    <row r="201" spans="1:21" ht="12.75" customHeight="1">
      <c r="A201" s="51">
        <v>198</v>
      </c>
      <c r="B201" s="23">
        <v>4</v>
      </c>
      <c r="C201" s="52" t="s">
        <v>418</v>
      </c>
      <c r="D201" s="52" t="s">
        <v>9</v>
      </c>
      <c r="E201" s="52" t="s">
        <v>579</v>
      </c>
      <c r="F201" s="53">
        <v>16</v>
      </c>
      <c r="G201" s="54" t="s">
        <v>2203</v>
      </c>
      <c r="H201" s="61">
        <f t="shared" si="9"/>
        <v>1391.0923295454545</v>
      </c>
      <c r="I201" s="55">
        <f t="shared" si="10"/>
        <v>1391.0923295454545</v>
      </c>
      <c r="J201" s="55">
        <f t="shared" si="11"/>
        <v>2</v>
      </c>
      <c r="K201" s="55">
        <v>765.0923295454545</v>
      </c>
      <c r="L201" s="55"/>
      <c r="M201" s="55"/>
      <c r="N201" s="55"/>
      <c r="O201" s="55"/>
      <c r="P201" s="55"/>
      <c r="Q201" s="55">
        <v>626</v>
      </c>
      <c r="R201" s="55"/>
      <c r="S201" s="55"/>
      <c r="T201" s="55"/>
      <c r="U201" s="55"/>
    </row>
    <row r="202" spans="1:21" ht="12.75" customHeight="1">
      <c r="A202" s="51">
        <v>199</v>
      </c>
      <c r="B202" s="23">
        <v>17</v>
      </c>
      <c r="C202" s="52" t="s">
        <v>899</v>
      </c>
      <c r="D202" s="52" t="s">
        <v>8</v>
      </c>
      <c r="E202" s="52" t="s">
        <v>104</v>
      </c>
      <c r="F202" s="53">
        <v>1972</v>
      </c>
      <c r="G202" s="54" t="s">
        <v>2208</v>
      </c>
      <c r="H202" s="61">
        <f t="shared" si="9"/>
        <v>1390.1112867091351</v>
      </c>
      <c r="I202" s="55">
        <f t="shared" si="10"/>
        <v>1390.1112867091351</v>
      </c>
      <c r="J202" s="55">
        <f t="shared" si="11"/>
        <v>2</v>
      </c>
      <c r="K202" s="55"/>
      <c r="L202" s="55"/>
      <c r="M202" s="55">
        <v>647.4726587176248</v>
      </c>
      <c r="N202" s="55"/>
      <c r="O202" s="55"/>
      <c r="P202" s="55"/>
      <c r="Q202" s="55">
        <v>742.6386279915104</v>
      </c>
      <c r="R202" s="55"/>
      <c r="S202" s="55"/>
      <c r="T202" s="55"/>
      <c r="U202" s="55"/>
    </row>
    <row r="203" spans="1:21" ht="12.75" customHeight="1">
      <c r="A203" s="51">
        <v>200</v>
      </c>
      <c r="B203" s="23">
        <v>40</v>
      </c>
      <c r="C203" s="52" t="s">
        <v>490</v>
      </c>
      <c r="D203" s="52" t="s">
        <v>22</v>
      </c>
      <c r="E203" s="52" t="s">
        <v>103</v>
      </c>
      <c r="F203" s="53">
        <v>34</v>
      </c>
      <c r="G203" s="54" t="s">
        <v>2206</v>
      </c>
      <c r="H203" s="61">
        <f t="shared" si="9"/>
        <v>1381.3331208654904</v>
      </c>
      <c r="I203" s="55">
        <f t="shared" si="10"/>
        <v>1381.3331208654904</v>
      </c>
      <c r="J203" s="55">
        <f t="shared" si="11"/>
        <v>2</v>
      </c>
      <c r="K203" s="55">
        <v>669.9218749999999</v>
      </c>
      <c r="L203" s="55">
        <v>711.4112458654906</v>
      </c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2.75" customHeight="1">
      <c r="A204" s="51">
        <v>201</v>
      </c>
      <c r="B204" s="23">
        <v>35</v>
      </c>
      <c r="C204" s="52" t="s">
        <v>430</v>
      </c>
      <c r="D204" s="52" t="s">
        <v>8</v>
      </c>
      <c r="E204" s="52"/>
      <c r="F204" s="53">
        <v>1987</v>
      </c>
      <c r="G204" s="54" t="s">
        <v>2205</v>
      </c>
      <c r="H204" s="61">
        <f t="shared" si="9"/>
        <v>1372.0428312774877</v>
      </c>
      <c r="I204" s="55">
        <f t="shared" si="10"/>
        <v>1372.0428312774877</v>
      </c>
      <c r="J204" s="55">
        <f t="shared" si="11"/>
        <v>3</v>
      </c>
      <c r="K204" s="55">
        <v>754.794034090909</v>
      </c>
      <c r="L204" s="55"/>
      <c r="M204" s="55">
        <v>228.49111369955665</v>
      </c>
      <c r="N204" s="55"/>
      <c r="O204" s="55"/>
      <c r="P204" s="55"/>
      <c r="Q204" s="55">
        <v>388.757683487022</v>
      </c>
      <c r="R204" s="55"/>
      <c r="S204" s="55"/>
      <c r="T204" s="55"/>
      <c r="U204" s="55"/>
    </row>
    <row r="205" spans="1:21" ht="12.75" customHeight="1">
      <c r="A205" s="51">
        <v>202</v>
      </c>
      <c r="B205" s="23">
        <v>36</v>
      </c>
      <c r="C205" s="52" t="s">
        <v>503</v>
      </c>
      <c r="D205" s="52" t="s">
        <v>8</v>
      </c>
      <c r="E205" s="52"/>
      <c r="F205" s="53">
        <v>25</v>
      </c>
      <c r="G205" s="54" t="s">
        <v>2205</v>
      </c>
      <c r="H205" s="61">
        <f t="shared" si="9"/>
        <v>1367.4940476817528</v>
      </c>
      <c r="I205" s="55">
        <f t="shared" si="10"/>
        <v>1367.4940476817528</v>
      </c>
      <c r="J205" s="55">
        <f t="shared" si="11"/>
        <v>2</v>
      </c>
      <c r="K205" s="55">
        <v>653.7642045454545</v>
      </c>
      <c r="L205" s="55"/>
      <c r="M205" s="55"/>
      <c r="N205" s="55"/>
      <c r="O205" s="55"/>
      <c r="P205" s="55"/>
      <c r="Q205" s="55">
        <v>713.7298431362983</v>
      </c>
      <c r="R205" s="55"/>
      <c r="S205" s="55"/>
      <c r="T205" s="55"/>
      <c r="U205" s="55"/>
    </row>
    <row r="206" spans="1:21" ht="12.75" customHeight="1">
      <c r="A206" s="51">
        <v>203</v>
      </c>
      <c r="B206" s="23">
        <v>6</v>
      </c>
      <c r="C206" s="52" t="s">
        <v>505</v>
      </c>
      <c r="D206" s="52" t="s">
        <v>878</v>
      </c>
      <c r="E206" s="52" t="s">
        <v>823</v>
      </c>
      <c r="F206" s="53">
        <v>1954</v>
      </c>
      <c r="G206" s="54" t="s">
        <v>2212</v>
      </c>
      <c r="H206" s="61">
        <f t="shared" si="9"/>
        <v>1363.3626816171825</v>
      </c>
      <c r="I206" s="55">
        <f t="shared" si="10"/>
        <v>1363.3626816171825</v>
      </c>
      <c r="J206" s="55">
        <f t="shared" si="11"/>
        <v>2</v>
      </c>
      <c r="K206" s="55">
        <v>644.5312499999999</v>
      </c>
      <c r="L206" s="55"/>
      <c r="M206" s="55">
        <v>718.8314316171826</v>
      </c>
      <c r="N206" s="55"/>
      <c r="O206" s="55"/>
      <c r="P206" s="55"/>
      <c r="Q206" s="55"/>
      <c r="R206" s="55"/>
      <c r="S206" s="55"/>
      <c r="T206" s="55"/>
      <c r="U206" s="55"/>
    </row>
    <row r="207" spans="1:21" ht="12.75" customHeight="1">
      <c r="A207" s="51">
        <v>204</v>
      </c>
      <c r="B207" s="23">
        <v>7</v>
      </c>
      <c r="C207" s="52" t="s">
        <v>1139</v>
      </c>
      <c r="D207" s="52" t="s">
        <v>951</v>
      </c>
      <c r="E207" s="52" t="s">
        <v>952</v>
      </c>
      <c r="F207" s="53">
        <v>1946</v>
      </c>
      <c r="G207" s="54" t="s">
        <v>2214</v>
      </c>
      <c r="H207" s="61">
        <f t="shared" si="9"/>
        <v>1356.1582735067705</v>
      </c>
      <c r="I207" s="55">
        <f t="shared" si="10"/>
        <v>1356.1582735067705</v>
      </c>
      <c r="J207" s="55">
        <f t="shared" si="11"/>
        <v>2</v>
      </c>
      <c r="K207" s="55"/>
      <c r="L207" s="55"/>
      <c r="M207" s="55"/>
      <c r="N207" s="55">
        <v>729.5207189216176</v>
      </c>
      <c r="O207" s="55"/>
      <c r="P207" s="55"/>
      <c r="Q207" s="55">
        <v>626.6375545851529</v>
      </c>
      <c r="R207" s="55"/>
      <c r="S207" s="55"/>
      <c r="T207" s="55"/>
      <c r="U207" s="55"/>
    </row>
    <row r="208" spans="1:21" ht="12.75" customHeight="1">
      <c r="A208" s="51">
        <v>205</v>
      </c>
      <c r="B208" s="23">
        <v>18</v>
      </c>
      <c r="C208" s="52" t="s">
        <v>510</v>
      </c>
      <c r="D208" s="52" t="s">
        <v>22</v>
      </c>
      <c r="E208" s="52" t="s">
        <v>103</v>
      </c>
      <c r="F208" s="53">
        <v>41</v>
      </c>
      <c r="G208" s="54" t="s">
        <v>2208</v>
      </c>
      <c r="H208" s="61">
        <f t="shared" si="9"/>
        <v>1348.8830428200981</v>
      </c>
      <c r="I208" s="55">
        <f t="shared" si="10"/>
        <v>1348.8830428200981</v>
      </c>
      <c r="J208" s="55">
        <f t="shared" si="11"/>
        <v>2</v>
      </c>
      <c r="K208" s="55">
        <v>634.0553977272727</v>
      </c>
      <c r="L208" s="55"/>
      <c r="M208" s="55"/>
      <c r="N208" s="55"/>
      <c r="O208" s="55"/>
      <c r="P208" s="55"/>
      <c r="Q208" s="55">
        <v>714.8276450928254</v>
      </c>
      <c r="R208" s="55"/>
      <c r="S208" s="55"/>
      <c r="T208" s="55"/>
      <c r="U208" s="55"/>
    </row>
    <row r="209" spans="1:21" ht="12.75" customHeight="1">
      <c r="A209" s="51">
        <v>206</v>
      </c>
      <c r="B209" s="23">
        <v>19</v>
      </c>
      <c r="C209" s="52" t="s">
        <v>737</v>
      </c>
      <c r="D209" s="52" t="s">
        <v>759</v>
      </c>
      <c r="E209" s="52" t="s">
        <v>1650</v>
      </c>
      <c r="F209" s="53">
        <v>44</v>
      </c>
      <c r="G209" s="54" t="s">
        <v>2208</v>
      </c>
      <c r="H209" s="61">
        <f t="shared" si="9"/>
        <v>1337.7309179950953</v>
      </c>
      <c r="I209" s="55">
        <f t="shared" si="10"/>
        <v>1337.7309179950953</v>
      </c>
      <c r="J209" s="55">
        <f t="shared" si="11"/>
        <v>2</v>
      </c>
      <c r="K209" s="55"/>
      <c r="L209" s="55">
        <v>679.988974641676</v>
      </c>
      <c r="M209" s="55"/>
      <c r="N209" s="55"/>
      <c r="O209" s="55"/>
      <c r="P209" s="55"/>
      <c r="Q209" s="55">
        <v>657.7419433534192</v>
      </c>
      <c r="R209" s="55"/>
      <c r="S209" s="55"/>
      <c r="T209" s="55"/>
      <c r="U209" s="55"/>
    </row>
    <row r="210" spans="1:21" ht="12.75" customHeight="1">
      <c r="A210" s="51">
        <v>207</v>
      </c>
      <c r="B210" s="23">
        <v>26</v>
      </c>
      <c r="C210" s="52" t="s">
        <v>253</v>
      </c>
      <c r="D210" s="52" t="s">
        <v>31</v>
      </c>
      <c r="E210" s="52" t="s">
        <v>96</v>
      </c>
      <c r="F210" s="53">
        <v>1977</v>
      </c>
      <c r="G210" s="54" t="s">
        <v>2207</v>
      </c>
      <c r="H210" s="61">
        <f t="shared" si="9"/>
        <v>1321.7985334523373</v>
      </c>
      <c r="I210" s="55">
        <f t="shared" si="10"/>
        <v>1321.7985334523373</v>
      </c>
      <c r="J210" s="55">
        <f t="shared" si="11"/>
        <v>3</v>
      </c>
      <c r="K210" s="55">
        <v>185.6507936507937</v>
      </c>
      <c r="L210" s="55">
        <v>738.1477398015436</v>
      </c>
      <c r="M210" s="55"/>
      <c r="N210" s="55">
        <v>398</v>
      </c>
      <c r="O210" s="55"/>
      <c r="P210" s="55"/>
      <c r="Q210" s="55"/>
      <c r="R210" s="55"/>
      <c r="S210" s="55"/>
      <c r="T210" s="55"/>
      <c r="U210" s="55"/>
    </row>
    <row r="211" spans="1:21" ht="12.75" customHeight="1">
      <c r="A211" s="51">
        <v>208</v>
      </c>
      <c r="B211" s="23">
        <v>8</v>
      </c>
      <c r="C211" s="52" t="s">
        <v>541</v>
      </c>
      <c r="D211" s="52" t="s">
        <v>31</v>
      </c>
      <c r="E211" s="52" t="s">
        <v>96</v>
      </c>
      <c r="F211" s="53">
        <v>1942</v>
      </c>
      <c r="G211" s="54" t="s">
        <v>2214</v>
      </c>
      <c r="H211" s="61">
        <f t="shared" si="9"/>
        <v>1309.0458210338852</v>
      </c>
      <c r="I211" s="55">
        <f t="shared" si="10"/>
        <v>1309.0458210338852</v>
      </c>
      <c r="J211" s="55">
        <f t="shared" si="11"/>
        <v>3</v>
      </c>
      <c r="K211" s="55">
        <v>468.7499999999998</v>
      </c>
      <c r="L211" s="55"/>
      <c r="M211" s="55"/>
      <c r="N211" s="55">
        <v>326</v>
      </c>
      <c r="O211" s="55"/>
      <c r="P211" s="55"/>
      <c r="Q211" s="55">
        <v>514.2958210338855</v>
      </c>
      <c r="R211" s="55"/>
      <c r="S211" s="55"/>
      <c r="T211" s="55"/>
      <c r="U211" s="55"/>
    </row>
    <row r="212" spans="1:21" ht="12.75" customHeight="1">
      <c r="A212" s="51">
        <v>209</v>
      </c>
      <c r="B212" s="23">
        <v>37</v>
      </c>
      <c r="C212" s="52" t="s">
        <v>694</v>
      </c>
      <c r="D212" s="52" t="s">
        <v>25</v>
      </c>
      <c r="E212" s="52" t="s">
        <v>1090</v>
      </c>
      <c r="F212" s="53">
        <v>27</v>
      </c>
      <c r="G212" s="54" t="s">
        <v>2205</v>
      </c>
      <c r="H212" s="61">
        <f t="shared" si="9"/>
        <v>1301.183690134106</v>
      </c>
      <c r="I212" s="55">
        <f t="shared" si="10"/>
        <v>1301.183690134106</v>
      </c>
      <c r="J212" s="55">
        <f t="shared" si="11"/>
        <v>2</v>
      </c>
      <c r="K212" s="55"/>
      <c r="L212" s="55">
        <v>883.9581036383682</v>
      </c>
      <c r="M212" s="55"/>
      <c r="N212" s="55"/>
      <c r="O212" s="55"/>
      <c r="P212" s="55"/>
      <c r="Q212" s="55">
        <v>417.22558649573773</v>
      </c>
      <c r="R212" s="55"/>
      <c r="S212" s="55"/>
      <c r="T212" s="55"/>
      <c r="U212" s="55"/>
    </row>
    <row r="213" spans="1:21" ht="12.75" customHeight="1">
      <c r="A213" s="51">
        <v>210</v>
      </c>
      <c r="B213" s="23">
        <v>20</v>
      </c>
      <c r="C213" s="52" t="s">
        <v>537</v>
      </c>
      <c r="D213" s="52" t="s">
        <v>25</v>
      </c>
      <c r="E213" s="52" t="s">
        <v>103</v>
      </c>
      <c r="F213" s="53">
        <v>40</v>
      </c>
      <c r="G213" s="54" t="s">
        <v>2208</v>
      </c>
      <c r="H213" s="61">
        <f t="shared" si="9"/>
        <v>1297.4987157963315</v>
      </c>
      <c r="I213" s="55">
        <f t="shared" si="10"/>
        <v>1297.4987157963315</v>
      </c>
      <c r="J213" s="55">
        <f t="shared" si="11"/>
        <v>3</v>
      </c>
      <c r="K213" s="55">
        <v>537.6420454545453</v>
      </c>
      <c r="L213" s="55">
        <v>589.8566703417863</v>
      </c>
      <c r="M213" s="55"/>
      <c r="N213" s="55"/>
      <c r="O213" s="55"/>
      <c r="P213" s="55"/>
      <c r="Q213" s="55">
        <v>170</v>
      </c>
      <c r="R213" s="55"/>
      <c r="S213" s="55"/>
      <c r="T213" s="55"/>
      <c r="U213" s="55"/>
    </row>
    <row r="214" spans="1:21" ht="12.75" customHeight="1">
      <c r="A214" s="51">
        <v>211</v>
      </c>
      <c r="B214" s="23">
        <v>7</v>
      </c>
      <c r="C214" s="52" t="s">
        <v>527</v>
      </c>
      <c r="D214" s="52" t="s">
        <v>558</v>
      </c>
      <c r="E214" s="52" t="s">
        <v>208</v>
      </c>
      <c r="F214" s="53">
        <v>1954</v>
      </c>
      <c r="G214" s="54" t="s">
        <v>2212</v>
      </c>
      <c r="H214" s="61">
        <f t="shared" si="9"/>
        <v>1295.689979289898</v>
      </c>
      <c r="I214" s="55">
        <f t="shared" si="10"/>
        <v>1295.689979289898</v>
      </c>
      <c r="J214" s="55">
        <f t="shared" si="11"/>
        <v>2</v>
      </c>
      <c r="K214" s="55">
        <v>590.7315340909089</v>
      </c>
      <c r="L214" s="55"/>
      <c r="M214" s="55">
        <v>704.9584451989892</v>
      </c>
      <c r="N214" s="55"/>
      <c r="O214" s="55"/>
      <c r="P214" s="55"/>
      <c r="Q214" s="55"/>
      <c r="R214" s="55"/>
      <c r="S214" s="55"/>
      <c r="T214" s="55"/>
      <c r="U214" s="55"/>
    </row>
    <row r="215" spans="1:21" ht="12.75" customHeight="1">
      <c r="A215" s="51">
        <v>212</v>
      </c>
      <c r="B215" s="23">
        <v>22</v>
      </c>
      <c r="C215" s="52" t="s">
        <v>1151</v>
      </c>
      <c r="D215" s="52" t="s">
        <v>3</v>
      </c>
      <c r="E215" s="52" t="s">
        <v>550</v>
      </c>
      <c r="F215" s="53">
        <v>1966</v>
      </c>
      <c r="G215" s="54" t="s">
        <v>2210</v>
      </c>
      <c r="H215" s="61">
        <f t="shared" si="9"/>
        <v>1285.6587776733581</v>
      </c>
      <c r="I215" s="55">
        <f t="shared" si="10"/>
        <v>1285.6587776733581</v>
      </c>
      <c r="J215" s="55">
        <f t="shared" si="11"/>
        <v>2</v>
      </c>
      <c r="K215" s="55"/>
      <c r="L215" s="55"/>
      <c r="M215" s="55"/>
      <c r="N215" s="55">
        <v>466.05203472978513</v>
      </c>
      <c r="O215" s="55"/>
      <c r="P215" s="55"/>
      <c r="Q215" s="55">
        <v>819.606742943573</v>
      </c>
      <c r="R215" s="55"/>
      <c r="S215" s="55"/>
      <c r="T215" s="55"/>
      <c r="U215" s="55"/>
    </row>
    <row r="216" spans="1:21" ht="12.75" customHeight="1">
      <c r="A216" s="51">
        <v>213</v>
      </c>
      <c r="B216" s="23">
        <v>17</v>
      </c>
      <c r="C216" s="52" t="s">
        <v>747</v>
      </c>
      <c r="D216" s="52" t="s">
        <v>3</v>
      </c>
      <c r="E216" s="52" t="s">
        <v>16</v>
      </c>
      <c r="F216" s="53">
        <v>1957</v>
      </c>
      <c r="G216" s="54" t="s">
        <v>2211</v>
      </c>
      <c r="H216" s="61">
        <f t="shared" si="9"/>
        <v>1262.3146838235552</v>
      </c>
      <c r="I216" s="55">
        <f t="shared" si="10"/>
        <v>1262.3146838235552</v>
      </c>
      <c r="J216" s="55">
        <f t="shared" si="11"/>
        <v>4</v>
      </c>
      <c r="K216" s="55"/>
      <c r="L216" s="55">
        <v>379.2723263506066</v>
      </c>
      <c r="M216" s="55">
        <v>371.32570672773204</v>
      </c>
      <c r="N216" s="55">
        <v>381</v>
      </c>
      <c r="O216" s="55"/>
      <c r="P216" s="55"/>
      <c r="Q216" s="55">
        <v>130.71665074521658</v>
      </c>
      <c r="R216" s="55"/>
      <c r="S216" s="55"/>
      <c r="T216" s="55"/>
      <c r="U216" s="55"/>
    </row>
    <row r="217" spans="1:21" ht="12.75" customHeight="1">
      <c r="A217" s="51">
        <v>214</v>
      </c>
      <c r="B217" s="23">
        <v>8</v>
      </c>
      <c r="C217" s="52" t="s">
        <v>535</v>
      </c>
      <c r="D217" s="52" t="s">
        <v>8</v>
      </c>
      <c r="E217" s="52" t="s">
        <v>104</v>
      </c>
      <c r="F217" s="53">
        <v>1953</v>
      </c>
      <c r="G217" s="54" t="s">
        <v>2212</v>
      </c>
      <c r="H217" s="61">
        <f t="shared" si="9"/>
        <v>1262.1216458249583</v>
      </c>
      <c r="I217" s="55">
        <f t="shared" si="10"/>
        <v>1262.1216458249583</v>
      </c>
      <c r="J217" s="55">
        <f t="shared" si="11"/>
        <v>2</v>
      </c>
      <c r="K217" s="55">
        <v>545.809659090909</v>
      </c>
      <c r="L217" s="55"/>
      <c r="M217" s="55">
        <v>716.3119867340491</v>
      </c>
      <c r="N217" s="55"/>
      <c r="O217" s="55"/>
      <c r="P217" s="55"/>
      <c r="Q217" s="55"/>
      <c r="R217" s="55"/>
      <c r="S217" s="55"/>
      <c r="T217" s="55"/>
      <c r="U217" s="55"/>
    </row>
    <row r="218" spans="1:21" ht="12.75" customHeight="1">
      <c r="A218" s="51">
        <v>215</v>
      </c>
      <c r="B218" s="23">
        <v>21</v>
      </c>
      <c r="C218" s="52" t="s">
        <v>501</v>
      </c>
      <c r="D218" s="52" t="s">
        <v>22</v>
      </c>
      <c r="E218" s="52" t="s">
        <v>103</v>
      </c>
      <c r="F218" s="53">
        <v>45</v>
      </c>
      <c r="G218" s="54" t="s">
        <v>2209</v>
      </c>
      <c r="H218" s="61">
        <f t="shared" si="9"/>
        <v>1244.773364191918</v>
      </c>
      <c r="I218" s="55">
        <f t="shared" si="10"/>
        <v>1244.773364191918</v>
      </c>
      <c r="J218" s="55">
        <f t="shared" si="11"/>
        <v>2</v>
      </c>
      <c r="K218" s="55">
        <v>654.1193181818182</v>
      </c>
      <c r="L218" s="55"/>
      <c r="M218" s="55"/>
      <c r="N218" s="55"/>
      <c r="O218" s="55"/>
      <c r="P218" s="55"/>
      <c r="Q218" s="55">
        <v>590.6540460100998</v>
      </c>
      <c r="R218" s="55"/>
      <c r="S218" s="55"/>
      <c r="T218" s="55"/>
      <c r="U218" s="55"/>
    </row>
    <row r="219" spans="1:21" ht="12.75" customHeight="1">
      <c r="A219" s="51">
        <v>216</v>
      </c>
      <c r="B219" s="23">
        <v>9</v>
      </c>
      <c r="C219" s="52" t="s">
        <v>525</v>
      </c>
      <c r="D219" s="52" t="s">
        <v>3</v>
      </c>
      <c r="E219" s="52" t="s">
        <v>16</v>
      </c>
      <c r="F219" s="53">
        <v>60</v>
      </c>
      <c r="G219" s="54" t="s">
        <v>2212</v>
      </c>
      <c r="H219" s="61">
        <f t="shared" si="9"/>
        <v>1228.0919943996191</v>
      </c>
      <c r="I219" s="55">
        <f t="shared" si="10"/>
        <v>1228.0919943996191</v>
      </c>
      <c r="J219" s="55">
        <f t="shared" si="11"/>
        <v>2</v>
      </c>
      <c r="K219" s="55">
        <v>598.544034090909</v>
      </c>
      <c r="L219" s="55">
        <v>629.5479603087102</v>
      </c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2.75" customHeight="1">
      <c r="A220" s="51">
        <v>217</v>
      </c>
      <c r="B220" s="23">
        <v>10</v>
      </c>
      <c r="C220" s="52" t="s">
        <v>522</v>
      </c>
      <c r="D220" s="52" t="s">
        <v>12</v>
      </c>
      <c r="E220" s="52" t="s">
        <v>12</v>
      </c>
      <c r="F220" s="53">
        <v>64</v>
      </c>
      <c r="G220" s="54" t="s">
        <v>2212</v>
      </c>
      <c r="H220" s="61">
        <f t="shared" si="9"/>
        <v>1186.1263327528316</v>
      </c>
      <c r="I220" s="55">
        <f t="shared" si="10"/>
        <v>1186.1263327528316</v>
      </c>
      <c r="J220" s="55">
        <f t="shared" si="11"/>
        <v>2</v>
      </c>
      <c r="K220" s="55">
        <v>603.1605113636364</v>
      </c>
      <c r="L220" s="55">
        <v>582.9658213891952</v>
      </c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ht="12.75" customHeight="1">
      <c r="A221" s="51">
        <v>218</v>
      </c>
      <c r="B221" s="23">
        <v>38</v>
      </c>
      <c r="C221" s="52" t="s">
        <v>922</v>
      </c>
      <c r="D221" s="52" t="s">
        <v>8</v>
      </c>
      <c r="E221" s="52" t="s">
        <v>104</v>
      </c>
      <c r="F221" s="53">
        <v>1991</v>
      </c>
      <c r="G221" s="54" t="s">
        <v>2205</v>
      </c>
      <c r="H221" s="61">
        <f t="shared" si="9"/>
        <v>1178.701947079381</v>
      </c>
      <c r="I221" s="55">
        <f t="shared" si="10"/>
        <v>1178.701947079381</v>
      </c>
      <c r="J221" s="55">
        <f t="shared" si="11"/>
        <v>2</v>
      </c>
      <c r="K221" s="55"/>
      <c r="L221" s="55"/>
      <c r="M221" s="55">
        <v>250</v>
      </c>
      <c r="N221" s="55">
        <v>928.701947079381</v>
      </c>
      <c r="O221" s="55"/>
      <c r="P221" s="55"/>
      <c r="Q221" s="55"/>
      <c r="R221" s="55"/>
      <c r="S221" s="55"/>
      <c r="T221" s="55"/>
      <c r="U221" s="55"/>
    </row>
    <row r="222" spans="1:21" ht="12.75" customHeight="1">
      <c r="A222" s="51">
        <v>219</v>
      </c>
      <c r="B222" s="23">
        <v>39</v>
      </c>
      <c r="C222" s="52" t="s">
        <v>435</v>
      </c>
      <c r="D222" s="52" t="s">
        <v>3</v>
      </c>
      <c r="E222" s="52"/>
      <c r="F222" s="53">
        <v>23</v>
      </c>
      <c r="G222" s="54" t="s">
        <v>2205</v>
      </c>
      <c r="H222" s="61">
        <f t="shared" si="9"/>
        <v>1163.6264204545455</v>
      </c>
      <c r="I222" s="55">
        <f t="shared" si="10"/>
        <v>1163.6264204545455</v>
      </c>
      <c r="J222" s="55">
        <f t="shared" si="11"/>
        <v>2</v>
      </c>
      <c r="K222" s="55">
        <v>746.6264204545454</v>
      </c>
      <c r="L222" s="55"/>
      <c r="M222" s="55"/>
      <c r="N222" s="55"/>
      <c r="O222" s="55"/>
      <c r="P222" s="55"/>
      <c r="Q222" s="55">
        <v>417</v>
      </c>
      <c r="R222" s="55"/>
      <c r="S222" s="55"/>
      <c r="T222" s="55"/>
      <c r="U222" s="55"/>
    </row>
    <row r="223" spans="1:21" ht="12.75" customHeight="1">
      <c r="A223" s="51">
        <v>220</v>
      </c>
      <c r="B223" s="23">
        <v>1</v>
      </c>
      <c r="C223" s="52" t="s">
        <v>1162</v>
      </c>
      <c r="D223" s="52" t="s">
        <v>3</v>
      </c>
      <c r="E223" s="52" t="s">
        <v>16</v>
      </c>
      <c r="F223" s="53">
        <v>1939</v>
      </c>
      <c r="G223" s="54" t="s">
        <v>2215</v>
      </c>
      <c r="H223" s="61">
        <f t="shared" si="9"/>
        <v>1145.8484194834457</v>
      </c>
      <c r="I223" s="55">
        <f t="shared" si="10"/>
        <v>1145.8484194834457</v>
      </c>
      <c r="J223" s="55">
        <f t="shared" si="11"/>
        <v>2</v>
      </c>
      <c r="K223" s="55"/>
      <c r="L223" s="55"/>
      <c r="M223" s="55"/>
      <c r="N223" s="55">
        <v>398.22604334229214</v>
      </c>
      <c r="O223" s="55"/>
      <c r="P223" s="55"/>
      <c r="Q223" s="55"/>
      <c r="R223" s="55">
        <v>747.6223761411536</v>
      </c>
      <c r="S223" s="55"/>
      <c r="T223" s="55"/>
      <c r="U223" s="55"/>
    </row>
    <row r="224" spans="1:21" ht="12.75" customHeight="1">
      <c r="A224" s="51">
        <v>221</v>
      </c>
      <c r="B224" s="23">
        <v>7</v>
      </c>
      <c r="C224" s="52" t="s">
        <v>265</v>
      </c>
      <c r="D224" s="52" t="s">
        <v>8</v>
      </c>
      <c r="E224" s="52" t="s">
        <v>103</v>
      </c>
      <c r="F224" s="53">
        <v>19</v>
      </c>
      <c r="G224" s="54" t="s">
        <v>2202</v>
      </c>
      <c r="H224" s="61">
        <f t="shared" si="9"/>
        <v>1138.1276171624122</v>
      </c>
      <c r="I224" s="55">
        <f t="shared" si="10"/>
        <v>1138.1276171624122</v>
      </c>
      <c r="J224" s="55">
        <f t="shared" si="11"/>
        <v>3</v>
      </c>
      <c r="K224" s="55">
        <v>166.58201058201064</v>
      </c>
      <c r="L224" s="55"/>
      <c r="M224" s="55"/>
      <c r="N224" s="55"/>
      <c r="O224" s="55"/>
      <c r="P224" s="55"/>
      <c r="Q224" s="55">
        <v>205.08991754852948</v>
      </c>
      <c r="R224" s="55">
        <v>766.4556890318722</v>
      </c>
      <c r="S224" s="55"/>
      <c r="T224" s="55"/>
      <c r="U224" s="55"/>
    </row>
    <row r="225" spans="1:21" ht="12.75" customHeight="1">
      <c r="A225" s="51">
        <v>222</v>
      </c>
      <c r="B225" s="23">
        <v>8</v>
      </c>
      <c r="C225" s="52" t="s">
        <v>1136</v>
      </c>
      <c r="D225" s="52" t="s">
        <v>8</v>
      </c>
      <c r="E225" s="52" t="s">
        <v>104</v>
      </c>
      <c r="F225" s="53">
        <v>1998</v>
      </c>
      <c r="G225" s="54" t="s">
        <v>2202</v>
      </c>
      <c r="H225" s="61">
        <f t="shared" si="9"/>
        <v>1107.0322119982013</v>
      </c>
      <c r="I225" s="55">
        <f t="shared" si="10"/>
        <v>1107.0322119982013</v>
      </c>
      <c r="J225" s="55">
        <f t="shared" si="11"/>
        <v>2</v>
      </c>
      <c r="K225" s="55"/>
      <c r="L225" s="55"/>
      <c r="M225" s="55"/>
      <c r="N225" s="55">
        <v>739.9101347978033</v>
      </c>
      <c r="O225" s="55"/>
      <c r="P225" s="55"/>
      <c r="Q225" s="55">
        <v>367.122077200398</v>
      </c>
      <c r="R225" s="55"/>
      <c r="S225" s="55"/>
      <c r="T225" s="55"/>
      <c r="U225" s="55"/>
    </row>
    <row r="226" spans="1:21" ht="12.75" customHeight="1">
      <c r="A226" s="51">
        <v>223</v>
      </c>
      <c r="B226" s="23">
        <v>5</v>
      </c>
      <c r="C226" s="56" t="s">
        <v>2089</v>
      </c>
      <c r="D226" s="56" t="s">
        <v>2043</v>
      </c>
      <c r="E226" s="52" t="s">
        <v>103</v>
      </c>
      <c r="F226" s="57">
        <v>15</v>
      </c>
      <c r="G226" s="54" t="s">
        <v>2203</v>
      </c>
      <c r="H226" s="61">
        <f t="shared" si="9"/>
        <v>1096.0046527292138</v>
      </c>
      <c r="I226" s="55">
        <f t="shared" si="10"/>
        <v>1096.0046527292138</v>
      </c>
      <c r="J226" s="55">
        <f t="shared" si="11"/>
        <v>2</v>
      </c>
      <c r="K226" s="55"/>
      <c r="L226" s="55"/>
      <c r="M226" s="55"/>
      <c r="N226" s="55"/>
      <c r="O226" s="55"/>
      <c r="P226" s="55"/>
      <c r="Q226" s="55"/>
      <c r="R226" s="55">
        <v>800.7443574689186</v>
      </c>
      <c r="S226" s="55"/>
      <c r="T226" s="55">
        <v>295.2602952602952</v>
      </c>
      <c r="U226" s="55"/>
    </row>
    <row r="227" spans="1:21" ht="12.75" customHeight="1">
      <c r="A227" s="51">
        <v>224</v>
      </c>
      <c r="B227" s="23">
        <v>6</v>
      </c>
      <c r="C227" s="56" t="s">
        <v>2090</v>
      </c>
      <c r="D227" s="56" t="s">
        <v>2043</v>
      </c>
      <c r="E227" s="52" t="s">
        <v>103</v>
      </c>
      <c r="F227" s="57">
        <v>16</v>
      </c>
      <c r="G227" s="54" t="s">
        <v>2203</v>
      </c>
      <c r="H227" s="61">
        <f t="shared" si="9"/>
        <v>1078.9087947262801</v>
      </c>
      <c r="I227" s="55">
        <f t="shared" si="10"/>
        <v>1078.9087947262801</v>
      </c>
      <c r="J227" s="55">
        <f t="shared" si="11"/>
        <v>2</v>
      </c>
      <c r="K227" s="55"/>
      <c r="L227" s="55"/>
      <c r="M227" s="55"/>
      <c r="N227" s="55"/>
      <c r="O227" s="55"/>
      <c r="P227" s="55"/>
      <c r="Q227" s="55"/>
      <c r="R227" s="55">
        <v>798.6057644232499</v>
      </c>
      <c r="S227" s="55"/>
      <c r="T227" s="55">
        <v>280.30303030303025</v>
      </c>
      <c r="U227" s="55"/>
    </row>
    <row r="228" spans="1:21" ht="12.75" customHeight="1">
      <c r="A228" s="51">
        <v>225</v>
      </c>
      <c r="B228" s="23">
        <v>40</v>
      </c>
      <c r="C228" s="52" t="s">
        <v>360</v>
      </c>
      <c r="D228" s="52" t="s">
        <v>569</v>
      </c>
      <c r="E228" s="52" t="s">
        <v>91</v>
      </c>
      <c r="F228" s="53">
        <v>22</v>
      </c>
      <c r="G228" s="54" t="s">
        <v>2205</v>
      </c>
      <c r="H228" s="61">
        <f t="shared" si="9"/>
        <v>1076.1522194301222</v>
      </c>
      <c r="I228" s="55">
        <f t="shared" si="10"/>
        <v>1076.1522194301222</v>
      </c>
      <c r="J228" s="55">
        <f t="shared" si="11"/>
        <v>2</v>
      </c>
      <c r="K228" s="55">
        <v>839.6661931818181</v>
      </c>
      <c r="L228" s="55"/>
      <c r="M228" s="55"/>
      <c r="N228" s="55"/>
      <c r="O228" s="55"/>
      <c r="P228" s="55"/>
      <c r="Q228" s="55"/>
      <c r="R228" s="55">
        <v>236.486026248304</v>
      </c>
      <c r="S228" s="55"/>
      <c r="T228" s="55"/>
      <c r="U228" s="55"/>
    </row>
    <row r="229" spans="1:21" ht="12.75" customHeight="1">
      <c r="A229" s="51">
        <v>226</v>
      </c>
      <c r="B229" s="23">
        <v>41</v>
      </c>
      <c r="C229" s="52" t="s">
        <v>917</v>
      </c>
      <c r="D229" s="52" t="s">
        <v>8</v>
      </c>
      <c r="E229" s="52" t="s">
        <v>100</v>
      </c>
      <c r="F229" s="53">
        <v>1987</v>
      </c>
      <c r="G229" s="54" t="s">
        <v>2205</v>
      </c>
      <c r="H229" s="61">
        <f t="shared" si="9"/>
        <v>1039.0853988675567</v>
      </c>
      <c r="I229" s="55">
        <f t="shared" si="10"/>
        <v>1039.0853988675567</v>
      </c>
      <c r="J229" s="55">
        <f t="shared" si="11"/>
        <v>2</v>
      </c>
      <c r="K229" s="55"/>
      <c r="L229" s="55"/>
      <c r="M229" s="55">
        <v>773.3511331332911</v>
      </c>
      <c r="N229" s="55"/>
      <c r="O229" s="55"/>
      <c r="P229" s="55"/>
      <c r="Q229" s="55"/>
      <c r="R229" s="55"/>
      <c r="S229" s="55"/>
      <c r="T229" s="55">
        <v>265.7342657342657</v>
      </c>
      <c r="U229" s="55"/>
    </row>
    <row r="230" spans="1:21" ht="12.75" customHeight="1">
      <c r="A230" s="51">
        <v>227</v>
      </c>
      <c r="B230" s="23">
        <v>9</v>
      </c>
      <c r="C230" s="52" t="s">
        <v>774</v>
      </c>
      <c r="D230" s="52" t="s">
        <v>9</v>
      </c>
      <c r="E230" s="52" t="s">
        <v>787</v>
      </c>
      <c r="F230" s="53">
        <v>18</v>
      </c>
      <c r="G230" s="54" t="s">
        <v>2202</v>
      </c>
      <c r="H230" s="61">
        <f t="shared" si="9"/>
        <v>1034.6045926622066</v>
      </c>
      <c r="I230" s="55">
        <f t="shared" si="10"/>
        <v>1034.6045926622066</v>
      </c>
      <c r="J230" s="55">
        <f t="shared" si="11"/>
        <v>2</v>
      </c>
      <c r="K230" s="55"/>
      <c r="L230" s="55">
        <v>258.3650190114069</v>
      </c>
      <c r="M230" s="55"/>
      <c r="N230" s="55"/>
      <c r="O230" s="55"/>
      <c r="P230" s="55"/>
      <c r="Q230" s="55"/>
      <c r="R230" s="55">
        <v>776.2395736507998</v>
      </c>
      <c r="S230" s="55"/>
      <c r="T230" s="55"/>
      <c r="U230" s="55"/>
    </row>
    <row r="231" spans="1:21" ht="12.75" customHeight="1">
      <c r="A231" s="51">
        <v>228</v>
      </c>
      <c r="B231" s="23">
        <v>10</v>
      </c>
      <c r="C231" s="52" t="s">
        <v>233</v>
      </c>
      <c r="D231" s="52" t="s">
        <v>8</v>
      </c>
      <c r="E231" s="52" t="s">
        <v>290</v>
      </c>
      <c r="F231" s="53">
        <v>19</v>
      </c>
      <c r="G231" s="54" t="s">
        <v>2202</v>
      </c>
      <c r="H231" s="61">
        <f t="shared" si="9"/>
        <v>1008.9322552982972</v>
      </c>
      <c r="I231" s="55">
        <f t="shared" si="10"/>
        <v>1008.9322552982972</v>
      </c>
      <c r="J231" s="55">
        <f t="shared" si="11"/>
        <v>2</v>
      </c>
      <c r="K231" s="55">
        <v>200.22222222222223</v>
      </c>
      <c r="L231" s="55">
        <v>808.710033076075</v>
      </c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2.75" customHeight="1">
      <c r="A232" s="51">
        <v>229</v>
      </c>
      <c r="B232" s="23">
        <v>11</v>
      </c>
      <c r="C232" s="52" t="s">
        <v>780</v>
      </c>
      <c r="D232" s="52" t="s">
        <v>21</v>
      </c>
      <c r="E232" s="52" t="s">
        <v>92</v>
      </c>
      <c r="F232" s="53">
        <v>19</v>
      </c>
      <c r="G232" s="54" t="s">
        <v>2202</v>
      </c>
      <c r="H232" s="61">
        <f t="shared" si="9"/>
        <v>1005.1357023443982</v>
      </c>
      <c r="I232" s="55">
        <f t="shared" si="10"/>
        <v>1005.1357023443982</v>
      </c>
      <c r="J232" s="55">
        <f t="shared" si="11"/>
        <v>2</v>
      </c>
      <c r="K232" s="55"/>
      <c r="L232" s="55">
        <v>242.68060836501903</v>
      </c>
      <c r="M232" s="55"/>
      <c r="N232" s="55"/>
      <c r="O232" s="55"/>
      <c r="P232" s="55"/>
      <c r="Q232" s="55"/>
      <c r="R232" s="55">
        <v>762.4550939793792</v>
      </c>
      <c r="S232" s="55"/>
      <c r="T232" s="55"/>
      <c r="U232" s="55"/>
    </row>
    <row r="233" spans="1:21" ht="12.75" customHeight="1">
      <c r="A233" s="51">
        <v>230</v>
      </c>
      <c r="B233" s="23">
        <v>42</v>
      </c>
      <c r="C233" s="56" t="s">
        <v>2061</v>
      </c>
      <c r="D233" s="56" t="s">
        <v>102</v>
      </c>
      <c r="E233" s="56" t="s">
        <v>91</v>
      </c>
      <c r="F233" s="57">
        <v>20</v>
      </c>
      <c r="G233" s="54" t="s">
        <v>2205</v>
      </c>
      <c r="H233" s="61">
        <f t="shared" si="9"/>
        <v>1000</v>
      </c>
      <c r="I233" s="55">
        <f t="shared" si="10"/>
        <v>1000</v>
      </c>
      <c r="J233" s="55">
        <f t="shared" si="11"/>
        <v>1</v>
      </c>
      <c r="K233" s="55"/>
      <c r="L233" s="55"/>
      <c r="M233" s="55"/>
      <c r="N233" s="55"/>
      <c r="O233" s="55"/>
      <c r="P233" s="55"/>
      <c r="Q233" s="55"/>
      <c r="R233" s="55">
        <v>1000</v>
      </c>
      <c r="S233" s="55"/>
      <c r="T233" s="55"/>
      <c r="U233" s="55"/>
    </row>
    <row r="234" spans="1:21" ht="12.75" customHeight="1">
      <c r="A234" s="51">
        <v>231</v>
      </c>
      <c r="B234" s="23">
        <v>43</v>
      </c>
      <c r="C234" s="52" t="s">
        <v>682</v>
      </c>
      <c r="D234" s="52" t="s">
        <v>566</v>
      </c>
      <c r="E234" s="52" t="s">
        <v>91</v>
      </c>
      <c r="F234" s="53">
        <v>21</v>
      </c>
      <c r="G234" s="54" t="s">
        <v>2205</v>
      </c>
      <c r="H234" s="61">
        <f t="shared" si="9"/>
        <v>992.2822491730983</v>
      </c>
      <c r="I234" s="55">
        <f t="shared" si="10"/>
        <v>992.2822491730983</v>
      </c>
      <c r="J234" s="55">
        <f t="shared" si="11"/>
        <v>1</v>
      </c>
      <c r="K234" s="55"/>
      <c r="L234" s="55">
        <v>992.2822491730983</v>
      </c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ht="12.75" customHeight="1">
      <c r="A235" s="51">
        <v>232</v>
      </c>
      <c r="B235" s="23"/>
      <c r="C235" s="52" t="s">
        <v>1247</v>
      </c>
      <c r="D235" s="52" t="s">
        <v>28</v>
      </c>
      <c r="E235" s="52" t="s">
        <v>1248</v>
      </c>
      <c r="F235" s="53" t="s">
        <v>1234</v>
      </c>
      <c r="G235" s="54"/>
      <c r="H235" s="61">
        <f t="shared" si="9"/>
        <v>990.6567004805124</v>
      </c>
      <c r="I235" s="55">
        <f t="shared" si="10"/>
        <v>990.6567004805124</v>
      </c>
      <c r="J235" s="55">
        <f t="shared" si="11"/>
        <v>1</v>
      </c>
      <c r="K235" s="55"/>
      <c r="L235" s="55"/>
      <c r="M235" s="55"/>
      <c r="N235" s="55"/>
      <c r="O235" s="55">
        <v>990.6567004805124</v>
      </c>
      <c r="P235" s="55"/>
      <c r="Q235" s="55"/>
      <c r="R235" s="55"/>
      <c r="S235" s="55"/>
      <c r="T235" s="55"/>
      <c r="U235" s="55"/>
    </row>
    <row r="236" spans="1:21" ht="12.75" customHeight="1">
      <c r="A236" s="51">
        <v>233</v>
      </c>
      <c r="B236" s="23">
        <v>41</v>
      </c>
      <c r="C236" s="52" t="s">
        <v>300</v>
      </c>
      <c r="D236" s="52" t="s">
        <v>3</v>
      </c>
      <c r="E236" s="52"/>
      <c r="F236" s="53">
        <v>31</v>
      </c>
      <c r="G236" s="54" t="s">
        <v>2206</v>
      </c>
      <c r="H236" s="61">
        <f t="shared" si="9"/>
        <v>988.8139204545454</v>
      </c>
      <c r="I236" s="55">
        <f t="shared" si="10"/>
        <v>988.8139204545454</v>
      </c>
      <c r="J236" s="55">
        <f t="shared" si="11"/>
        <v>1</v>
      </c>
      <c r="K236" s="55">
        <v>988.8139204545454</v>
      </c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1:21" ht="12.75" customHeight="1">
      <c r="A237" s="51">
        <v>234</v>
      </c>
      <c r="B237" s="23">
        <v>44</v>
      </c>
      <c r="C237" s="52" t="s">
        <v>683</v>
      </c>
      <c r="D237" s="52" t="s">
        <v>748</v>
      </c>
      <c r="E237" s="52" t="s">
        <v>100</v>
      </c>
      <c r="F237" s="53">
        <v>23</v>
      </c>
      <c r="G237" s="54" t="s">
        <v>2205</v>
      </c>
      <c r="H237" s="61">
        <f t="shared" si="9"/>
        <v>985.1157662624036</v>
      </c>
      <c r="I237" s="55">
        <f t="shared" si="10"/>
        <v>985.1157662624036</v>
      </c>
      <c r="J237" s="55">
        <f t="shared" si="11"/>
        <v>1</v>
      </c>
      <c r="K237" s="55"/>
      <c r="L237" s="55">
        <v>985.1157662624036</v>
      </c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1:21" ht="12.75" customHeight="1">
      <c r="A238" s="51">
        <v>235</v>
      </c>
      <c r="B238" s="23">
        <v>11</v>
      </c>
      <c r="C238" s="52" t="s">
        <v>1148</v>
      </c>
      <c r="D238" s="52" t="s">
        <v>3</v>
      </c>
      <c r="E238" s="52" t="s">
        <v>16</v>
      </c>
      <c r="F238" s="53">
        <v>1956</v>
      </c>
      <c r="G238" s="54" t="s">
        <v>2212</v>
      </c>
      <c r="H238" s="61">
        <f t="shared" si="9"/>
        <v>982.9500773357543</v>
      </c>
      <c r="I238" s="55">
        <f t="shared" si="10"/>
        <v>982.9500773357543</v>
      </c>
      <c r="J238" s="55">
        <f t="shared" si="11"/>
        <v>2</v>
      </c>
      <c r="K238" s="55"/>
      <c r="L238" s="55"/>
      <c r="M238" s="55"/>
      <c r="N238" s="55">
        <v>545.012481278083</v>
      </c>
      <c r="O238" s="55"/>
      <c r="P238" s="55"/>
      <c r="Q238" s="55">
        <v>437.9375960576712</v>
      </c>
      <c r="R238" s="55"/>
      <c r="S238" s="55"/>
      <c r="T238" s="55"/>
      <c r="U238" s="55"/>
    </row>
    <row r="239" spans="1:21" ht="12.75" customHeight="1">
      <c r="A239" s="51">
        <v>236</v>
      </c>
      <c r="B239" s="23"/>
      <c r="C239" s="52" t="s">
        <v>1268</v>
      </c>
      <c r="D239" s="52" t="s">
        <v>28</v>
      </c>
      <c r="E239" s="52" t="s">
        <v>1248</v>
      </c>
      <c r="F239" s="53" t="s">
        <v>1234</v>
      </c>
      <c r="G239" s="54"/>
      <c r="H239" s="61">
        <f t="shared" si="9"/>
        <v>982.1142552055524</v>
      </c>
      <c r="I239" s="55">
        <f t="shared" si="10"/>
        <v>982.1142552055524</v>
      </c>
      <c r="J239" s="55">
        <f t="shared" si="11"/>
        <v>1</v>
      </c>
      <c r="K239" s="55"/>
      <c r="L239" s="55"/>
      <c r="M239" s="55"/>
      <c r="N239" s="55"/>
      <c r="O239" s="55">
        <v>982.1142552055524</v>
      </c>
      <c r="P239" s="55"/>
      <c r="Q239" s="55"/>
      <c r="R239" s="55"/>
      <c r="S239" s="55"/>
      <c r="T239" s="55"/>
      <c r="U239" s="55"/>
    </row>
    <row r="240" spans="1:21" ht="12.75" customHeight="1">
      <c r="A240" s="51">
        <v>237</v>
      </c>
      <c r="B240" s="23">
        <v>42</v>
      </c>
      <c r="C240" s="52" t="s">
        <v>784</v>
      </c>
      <c r="D240" s="52" t="s">
        <v>8</v>
      </c>
      <c r="E240" s="52" t="s">
        <v>103</v>
      </c>
      <c r="F240" s="57">
        <v>34</v>
      </c>
      <c r="G240" s="54" t="s">
        <v>2206</v>
      </c>
      <c r="H240" s="61">
        <f t="shared" si="9"/>
        <v>981.1206059122424</v>
      </c>
      <c r="I240" s="55">
        <f t="shared" si="10"/>
        <v>981.1206059122424</v>
      </c>
      <c r="J240" s="55">
        <f t="shared" si="11"/>
        <v>2</v>
      </c>
      <c r="K240" s="55"/>
      <c r="L240" s="55">
        <v>230.13307984790876</v>
      </c>
      <c r="M240" s="55"/>
      <c r="N240" s="55"/>
      <c r="O240" s="55"/>
      <c r="P240" s="55"/>
      <c r="Q240" s="55"/>
      <c r="R240" s="55">
        <v>750.9875260643336</v>
      </c>
      <c r="S240" s="55"/>
      <c r="T240" s="55"/>
      <c r="U240" s="55"/>
    </row>
    <row r="241" spans="1:21" ht="12.75" customHeight="1">
      <c r="A241" s="51">
        <v>238</v>
      </c>
      <c r="B241" s="23">
        <v>27</v>
      </c>
      <c r="C241" s="52" t="s">
        <v>1112</v>
      </c>
      <c r="D241" s="52" t="s">
        <v>3</v>
      </c>
      <c r="E241" s="52" t="s">
        <v>194</v>
      </c>
      <c r="F241" s="53">
        <v>1981</v>
      </c>
      <c r="G241" s="54" t="s">
        <v>2207</v>
      </c>
      <c r="H241" s="61">
        <f t="shared" si="9"/>
        <v>980.117324013979</v>
      </c>
      <c r="I241" s="55">
        <f t="shared" si="10"/>
        <v>980.117324013979</v>
      </c>
      <c r="J241" s="55">
        <f t="shared" si="11"/>
        <v>1</v>
      </c>
      <c r="K241" s="55"/>
      <c r="L241" s="55"/>
      <c r="M241" s="55"/>
      <c r="N241" s="55">
        <v>980.117324013979</v>
      </c>
      <c r="O241" s="55"/>
      <c r="P241" s="55"/>
      <c r="Q241" s="55"/>
      <c r="R241" s="55"/>
      <c r="S241" s="55"/>
      <c r="T241" s="55"/>
      <c r="U241" s="55"/>
    </row>
    <row r="242" spans="1:21" ht="12.75" customHeight="1">
      <c r="A242" s="51">
        <v>239</v>
      </c>
      <c r="B242" s="23">
        <v>22</v>
      </c>
      <c r="C242" s="52" t="s">
        <v>278</v>
      </c>
      <c r="D242" s="52" t="s">
        <v>31</v>
      </c>
      <c r="E242" s="52" t="s">
        <v>96</v>
      </c>
      <c r="F242" s="53">
        <v>1971</v>
      </c>
      <c r="G242" s="54" t="s">
        <v>2209</v>
      </c>
      <c r="H242" s="61">
        <f t="shared" si="9"/>
        <v>978.5028873137594</v>
      </c>
      <c r="I242" s="55">
        <f t="shared" si="10"/>
        <v>978.5028873137594</v>
      </c>
      <c r="J242" s="55">
        <f t="shared" si="11"/>
        <v>4</v>
      </c>
      <c r="K242" s="55">
        <v>139.2380952380954</v>
      </c>
      <c r="L242" s="55"/>
      <c r="M242" s="55">
        <v>198.91081761478924</v>
      </c>
      <c r="N242" s="55">
        <v>337</v>
      </c>
      <c r="O242" s="55"/>
      <c r="P242" s="55"/>
      <c r="Q242" s="55">
        <v>303.3539744608748</v>
      </c>
      <c r="R242" s="55"/>
      <c r="S242" s="55"/>
      <c r="T242" s="55"/>
      <c r="U242" s="55"/>
    </row>
    <row r="243" spans="1:21" ht="12.75" customHeight="1">
      <c r="A243" s="51">
        <v>240</v>
      </c>
      <c r="B243" s="23">
        <v>45</v>
      </c>
      <c r="C243" s="52" t="s">
        <v>301</v>
      </c>
      <c r="D243" s="52" t="s">
        <v>9</v>
      </c>
      <c r="E243" s="52" t="s">
        <v>549</v>
      </c>
      <c r="F243" s="53">
        <v>28</v>
      </c>
      <c r="G243" s="54" t="s">
        <v>2205</v>
      </c>
      <c r="H243" s="61">
        <f t="shared" si="9"/>
        <v>975.3196022727273</v>
      </c>
      <c r="I243" s="55">
        <f t="shared" si="10"/>
        <v>975.3196022727273</v>
      </c>
      <c r="J243" s="55">
        <f t="shared" si="11"/>
        <v>1</v>
      </c>
      <c r="K243" s="55">
        <v>975.3196022727273</v>
      </c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1:21" ht="12.75" customHeight="1">
      <c r="A244" s="51">
        <v>241</v>
      </c>
      <c r="B244" s="23"/>
      <c r="C244" s="52" t="s">
        <v>1761</v>
      </c>
      <c r="D244" s="52" t="s">
        <v>29</v>
      </c>
      <c r="E244" s="52"/>
      <c r="F244" s="53" t="s">
        <v>1602</v>
      </c>
      <c r="G244" s="54"/>
      <c r="H244" s="61">
        <f t="shared" si="9"/>
        <v>968.7858310360812</v>
      </c>
      <c r="I244" s="55">
        <f t="shared" si="10"/>
        <v>968.7858310360812</v>
      </c>
      <c r="J244" s="55">
        <f t="shared" si="11"/>
        <v>1</v>
      </c>
      <c r="K244" s="55"/>
      <c r="L244" s="55"/>
      <c r="M244" s="55"/>
      <c r="N244" s="55"/>
      <c r="O244" s="55"/>
      <c r="P244" s="55"/>
      <c r="Q244" s="55">
        <v>968.7858310360812</v>
      </c>
      <c r="R244" s="55"/>
      <c r="S244" s="55"/>
      <c r="T244" s="55"/>
      <c r="U244" s="55"/>
    </row>
    <row r="245" spans="1:21" ht="12.75" customHeight="1">
      <c r="A245" s="51">
        <v>242</v>
      </c>
      <c r="B245" s="23">
        <v>43</v>
      </c>
      <c r="C245" s="56" t="s">
        <v>2063</v>
      </c>
      <c r="D245" s="56" t="s">
        <v>3</v>
      </c>
      <c r="E245" s="56" t="s">
        <v>2107</v>
      </c>
      <c r="F245" s="57">
        <v>34</v>
      </c>
      <c r="G245" s="54" t="s">
        <v>2206</v>
      </c>
      <c r="H245" s="61">
        <f t="shared" si="9"/>
        <v>967.309057359021</v>
      </c>
      <c r="I245" s="55">
        <f t="shared" si="10"/>
        <v>967.309057359021</v>
      </c>
      <c r="J245" s="55">
        <f t="shared" si="11"/>
        <v>1</v>
      </c>
      <c r="K245" s="55"/>
      <c r="L245" s="55"/>
      <c r="M245" s="55"/>
      <c r="N245" s="55"/>
      <c r="O245" s="55"/>
      <c r="P245" s="55"/>
      <c r="Q245" s="55"/>
      <c r="R245" s="55">
        <v>967.309057359021</v>
      </c>
      <c r="S245" s="55"/>
      <c r="T245" s="55"/>
      <c r="U245" s="55"/>
    </row>
    <row r="246" spans="1:21" ht="12.75" customHeight="1">
      <c r="A246" s="51">
        <v>243</v>
      </c>
      <c r="B246" s="23">
        <v>46</v>
      </c>
      <c r="C246" s="56" t="s">
        <v>2064</v>
      </c>
      <c r="D246" s="56" t="s">
        <v>25</v>
      </c>
      <c r="E246" s="56" t="s">
        <v>91</v>
      </c>
      <c r="F246" s="57">
        <v>1988</v>
      </c>
      <c r="G246" s="54" t="s">
        <v>2205</v>
      </c>
      <c r="H246" s="61">
        <f t="shared" si="9"/>
        <v>960.2418238161879</v>
      </c>
      <c r="I246" s="55">
        <f t="shared" si="10"/>
        <v>960.2418238161879</v>
      </c>
      <c r="J246" s="55">
        <f t="shared" si="11"/>
        <v>1</v>
      </c>
      <c r="K246" s="55"/>
      <c r="L246" s="55"/>
      <c r="M246" s="55"/>
      <c r="N246" s="55"/>
      <c r="O246" s="55"/>
      <c r="P246" s="55"/>
      <c r="Q246" s="55"/>
      <c r="R246" s="55">
        <v>960.2418238161879</v>
      </c>
      <c r="S246" s="55"/>
      <c r="T246" s="55"/>
      <c r="U246" s="55"/>
    </row>
    <row r="247" spans="1:21" ht="12.75" customHeight="1">
      <c r="A247" s="51">
        <v>244</v>
      </c>
      <c r="B247" s="23">
        <v>23</v>
      </c>
      <c r="C247" s="52" t="s">
        <v>1113</v>
      </c>
      <c r="D247" s="52" t="s">
        <v>3</v>
      </c>
      <c r="E247" s="52" t="s">
        <v>13</v>
      </c>
      <c r="F247" s="53">
        <v>1971</v>
      </c>
      <c r="G247" s="54" t="s">
        <v>2209</v>
      </c>
      <c r="H247" s="61">
        <f t="shared" si="9"/>
        <v>955.1497753369944</v>
      </c>
      <c r="I247" s="55">
        <f t="shared" si="10"/>
        <v>955.1497753369944</v>
      </c>
      <c r="J247" s="55">
        <f t="shared" si="11"/>
        <v>1</v>
      </c>
      <c r="K247" s="55"/>
      <c r="L247" s="55"/>
      <c r="M247" s="55"/>
      <c r="N247" s="55">
        <v>955.1497753369944</v>
      </c>
      <c r="O247" s="55"/>
      <c r="P247" s="55"/>
      <c r="Q247" s="55"/>
      <c r="R247" s="55"/>
      <c r="S247" s="55"/>
      <c r="T247" s="55"/>
      <c r="U247" s="55"/>
    </row>
    <row r="248" spans="1:21" ht="12.75" customHeight="1">
      <c r="A248" s="51">
        <v>245</v>
      </c>
      <c r="B248" s="23">
        <v>47</v>
      </c>
      <c r="C248" s="52" t="s">
        <v>303</v>
      </c>
      <c r="D248" s="52" t="s">
        <v>3</v>
      </c>
      <c r="E248" s="52" t="s">
        <v>1216</v>
      </c>
      <c r="F248" s="53">
        <v>23</v>
      </c>
      <c r="G248" s="54" t="s">
        <v>2205</v>
      </c>
      <c r="H248" s="61">
        <f t="shared" si="9"/>
        <v>954.5454545454545</v>
      </c>
      <c r="I248" s="55">
        <f t="shared" si="10"/>
        <v>954.5454545454545</v>
      </c>
      <c r="J248" s="55">
        <f t="shared" si="11"/>
        <v>1</v>
      </c>
      <c r="K248" s="55">
        <v>954.5454545454545</v>
      </c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1:21" ht="12.75" customHeight="1">
      <c r="A249" s="51">
        <v>246</v>
      </c>
      <c r="B249" s="23">
        <v>24</v>
      </c>
      <c r="C249" s="52" t="s">
        <v>305</v>
      </c>
      <c r="D249" s="52" t="s">
        <v>3</v>
      </c>
      <c r="E249" s="52" t="s">
        <v>550</v>
      </c>
      <c r="F249" s="53">
        <v>46</v>
      </c>
      <c r="G249" s="54" t="s">
        <v>2209</v>
      </c>
      <c r="H249" s="61">
        <f t="shared" si="9"/>
        <v>947.9758522727271</v>
      </c>
      <c r="I249" s="55">
        <f t="shared" si="10"/>
        <v>947.9758522727271</v>
      </c>
      <c r="J249" s="55">
        <f t="shared" si="11"/>
        <v>1</v>
      </c>
      <c r="K249" s="55">
        <v>947.9758522727271</v>
      </c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1:21" ht="12.75" customHeight="1">
      <c r="A250" s="51">
        <v>247</v>
      </c>
      <c r="B250" s="23">
        <v>44</v>
      </c>
      <c r="C250" s="52" t="s">
        <v>685</v>
      </c>
      <c r="D250" s="52" t="s">
        <v>21</v>
      </c>
      <c r="E250" s="52" t="s">
        <v>92</v>
      </c>
      <c r="F250" s="53">
        <v>31</v>
      </c>
      <c r="G250" s="54" t="s">
        <v>2206</v>
      </c>
      <c r="H250" s="61">
        <f t="shared" si="9"/>
        <v>942.943770672547</v>
      </c>
      <c r="I250" s="55">
        <f t="shared" si="10"/>
        <v>942.943770672547</v>
      </c>
      <c r="J250" s="55">
        <f t="shared" si="11"/>
        <v>1</v>
      </c>
      <c r="K250" s="55"/>
      <c r="L250" s="55">
        <v>942.943770672547</v>
      </c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1:21" ht="12.75" customHeight="1">
      <c r="A251" s="51">
        <v>248</v>
      </c>
      <c r="B251" s="23">
        <v>48</v>
      </c>
      <c r="C251" s="56" t="s">
        <v>2065</v>
      </c>
      <c r="D251" s="56" t="s">
        <v>6</v>
      </c>
      <c r="E251" s="56"/>
      <c r="F251" s="57">
        <v>25</v>
      </c>
      <c r="G251" s="54" t="s">
        <v>2205</v>
      </c>
      <c r="H251" s="61">
        <f t="shared" si="9"/>
        <v>940.0078223788012</v>
      </c>
      <c r="I251" s="55">
        <f t="shared" si="10"/>
        <v>940.0078223788012</v>
      </c>
      <c r="J251" s="55">
        <f t="shared" si="11"/>
        <v>1</v>
      </c>
      <c r="K251" s="55"/>
      <c r="L251" s="55"/>
      <c r="M251" s="55"/>
      <c r="N251" s="55"/>
      <c r="O251" s="55"/>
      <c r="P251" s="55"/>
      <c r="Q251" s="55"/>
      <c r="R251" s="55">
        <v>940.0078223788012</v>
      </c>
      <c r="S251" s="55"/>
      <c r="T251" s="55"/>
      <c r="U251" s="55"/>
    </row>
    <row r="252" spans="1:21" ht="12.75" customHeight="1">
      <c r="A252" s="51">
        <v>249</v>
      </c>
      <c r="B252" s="23"/>
      <c r="C252" s="52" t="s">
        <v>1725</v>
      </c>
      <c r="D252" s="52" t="s">
        <v>31</v>
      </c>
      <c r="E252" s="52" t="s">
        <v>96</v>
      </c>
      <c r="F252" s="53" t="s">
        <v>1562</v>
      </c>
      <c r="G252" s="54"/>
      <c r="H252" s="61">
        <f t="shared" si="9"/>
        <v>936.0709722212973</v>
      </c>
      <c r="I252" s="55">
        <f t="shared" si="10"/>
        <v>936.0709722212973</v>
      </c>
      <c r="J252" s="55">
        <f t="shared" si="11"/>
        <v>2</v>
      </c>
      <c r="K252" s="55"/>
      <c r="L252" s="55"/>
      <c r="M252" s="55"/>
      <c r="N252" s="55"/>
      <c r="O252" s="55"/>
      <c r="P252" s="55"/>
      <c r="Q252" s="55">
        <v>203.33701227033697</v>
      </c>
      <c r="R252" s="55"/>
      <c r="S252" s="55"/>
      <c r="T252" s="55">
        <v>732.7339599509604</v>
      </c>
      <c r="U252" s="55"/>
    </row>
    <row r="253" spans="1:21" ht="12.75" customHeight="1">
      <c r="A253" s="51">
        <v>250</v>
      </c>
      <c r="B253" s="23">
        <v>45</v>
      </c>
      <c r="C253" s="52" t="s">
        <v>913</v>
      </c>
      <c r="D253" s="52" t="s">
        <v>8</v>
      </c>
      <c r="E253" s="52" t="s">
        <v>99</v>
      </c>
      <c r="F253" s="53">
        <v>1983</v>
      </c>
      <c r="G253" s="54" t="s">
        <v>2206</v>
      </c>
      <c r="H253" s="61">
        <f t="shared" si="9"/>
        <v>934.5462531585597</v>
      </c>
      <c r="I253" s="55">
        <f t="shared" si="10"/>
        <v>934.5462531585597</v>
      </c>
      <c r="J253" s="55">
        <f t="shared" si="11"/>
        <v>1</v>
      </c>
      <c r="K253" s="55"/>
      <c r="L253" s="55"/>
      <c r="M253" s="55">
        <v>934.5462531585597</v>
      </c>
      <c r="N253" s="55"/>
      <c r="O253" s="55"/>
      <c r="P253" s="55"/>
      <c r="Q253" s="55"/>
      <c r="R253" s="55"/>
      <c r="S253" s="55"/>
      <c r="T253" s="55"/>
      <c r="U253" s="55"/>
    </row>
    <row r="254" spans="1:21" ht="12.75" customHeight="1">
      <c r="A254" s="51">
        <v>251</v>
      </c>
      <c r="B254" s="23">
        <v>49</v>
      </c>
      <c r="C254" s="52" t="s">
        <v>308</v>
      </c>
      <c r="D254" s="52" t="s">
        <v>3</v>
      </c>
      <c r="E254" s="52" t="s">
        <v>287</v>
      </c>
      <c r="F254" s="53">
        <v>21</v>
      </c>
      <c r="G254" s="54" t="s">
        <v>2205</v>
      </c>
      <c r="H254" s="61">
        <f t="shared" si="9"/>
        <v>933.59375</v>
      </c>
      <c r="I254" s="55">
        <f t="shared" si="10"/>
        <v>933.59375</v>
      </c>
      <c r="J254" s="55">
        <f t="shared" si="11"/>
        <v>1</v>
      </c>
      <c r="K254" s="55">
        <v>933.59375</v>
      </c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1:21" ht="12.75" customHeight="1">
      <c r="A255" s="51">
        <v>252</v>
      </c>
      <c r="B255" s="23">
        <v>46</v>
      </c>
      <c r="C255" s="52" t="s">
        <v>930</v>
      </c>
      <c r="D255" s="52" t="s">
        <v>8</v>
      </c>
      <c r="E255" s="52" t="s">
        <v>100</v>
      </c>
      <c r="F255" s="53">
        <v>1984</v>
      </c>
      <c r="G255" s="54" t="s">
        <v>2206</v>
      </c>
      <c r="H255" s="61">
        <f t="shared" si="9"/>
        <v>933.3568580227414</v>
      </c>
      <c r="I255" s="55">
        <f t="shared" si="10"/>
        <v>933.3568580227414</v>
      </c>
      <c r="J255" s="55">
        <f t="shared" si="11"/>
        <v>1</v>
      </c>
      <c r="K255" s="55"/>
      <c r="L255" s="55"/>
      <c r="M255" s="55">
        <v>933.3568580227414</v>
      </c>
      <c r="N255" s="55"/>
      <c r="O255" s="55"/>
      <c r="P255" s="55"/>
      <c r="Q255" s="55"/>
      <c r="R255" s="55"/>
      <c r="S255" s="55"/>
      <c r="T255" s="55"/>
      <c r="U255" s="55"/>
    </row>
    <row r="256" spans="1:21" ht="12.75" customHeight="1">
      <c r="A256" s="51">
        <v>253</v>
      </c>
      <c r="B256" s="23">
        <v>7</v>
      </c>
      <c r="C256" s="52" t="s">
        <v>1762</v>
      </c>
      <c r="D256" s="56" t="s">
        <v>25</v>
      </c>
      <c r="E256" s="52" t="s">
        <v>103</v>
      </c>
      <c r="F256" s="57">
        <v>16</v>
      </c>
      <c r="G256" s="54" t="s">
        <v>2203</v>
      </c>
      <c r="H256" s="61">
        <f t="shared" si="9"/>
        <v>929.7108025697561</v>
      </c>
      <c r="I256" s="55">
        <f t="shared" si="10"/>
        <v>929.7108025697561</v>
      </c>
      <c r="J256" s="55">
        <f t="shared" si="11"/>
        <v>2</v>
      </c>
      <c r="K256" s="55"/>
      <c r="L256" s="55"/>
      <c r="M256" s="55"/>
      <c r="N256" s="55"/>
      <c r="O256" s="55"/>
      <c r="P256" s="55"/>
      <c r="Q256" s="55">
        <v>203.21180475046603</v>
      </c>
      <c r="R256" s="55">
        <v>726.49899781929</v>
      </c>
      <c r="S256" s="55"/>
      <c r="T256" s="55"/>
      <c r="U256" s="55"/>
    </row>
    <row r="257" spans="1:21" ht="12.75" customHeight="1">
      <c r="A257" s="51">
        <v>254</v>
      </c>
      <c r="B257" s="23">
        <v>28</v>
      </c>
      <c r="C257" s="52" t="s">
        <v>309</v>
      </c>
      <c r="D257" s="52" t="s">
        <v>8</v>
      </c>
      <c r="E257" s="52" t="s">
        <v>104</v>
      </c>
      <c r="F257" s="53">
        <v>37</v>
      </c>
      <c r="G257" s="54" t="s">
        <v>2207</v>
      </c>
      <c r="H257" s="61">
        <f t="shared" si="9"/>
        <v>927.2017045454545</v>
      </c>
      <c r="I257" s="55">
        <f t="shared" si="10"/>
        <v>927.2017045454545</v>
      </c>
      <c r="J257" s="55">
        <f t="shared" si="11"/>
        <v>1</v>
      </c>
      <c r="K257" s="55">
        <v>927.2017045454545</v>
      </c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1:21" ht="12.75" customHeight="1">
      <c r="A258" s="51">
        <v>255</v>
      </c>
      <c r="B258" s="23">
        <v>47</v>
      </c>
      <c r="C258" s="52" t="s">
        <v>931</v>
      </c>
      <c r="D258" s="52" t="s">
        <v>8</v>
      </c>
      <c r="E258" s="52" t="s">
        <v>104</v>
      </c>
      <c r="F258" s="53">
        <v>1983</v>
      </c>
      <c r="G258" s="54" t="s">
        <v>2206</v>
      </c>
      <c r="H258" s="61">
        <f t="shared" si="9"/>
        <v>926.6301129185091</v>
      </c>
      <c r="I258" s="55">
        <f t="shared" si="10"/>
        <v>926.6301129185091</v>
      </c>
      <c r="J258" s="55">
        <f t="shared" si="11"/>
        <v>1</v>
      </c>
      <c r="K258" s="55"/>
      <c r="L258" s="55"/>
      <c r="M258" s="55">
        <v>926.6301129185091</v>
      </c>
      <c r="N258" s="55"/>
      <c r="O258" s="55"/>
      <c r="P258" s="55"/>
      <c r="Q258" s="55"/>
      <c r="R258" s="55"/>
      <c r="S258" s="55"/>
      <c r="T258" s="55"/>
      <c r="U258" s="55"/>
    </row>
    <row r="259" spans="1:21" ht="12.75" customHeight="1">
      <c r="A259" s="51">
        <v>256</v>
      </c>
      <c r="B259" s="23">
        <v>29</v>
      </c>
      <c r="C259" s="56" t="s">
        <v>2066</v>
      </c>
      <c r="D259" s="56" t="s">
        <v>25</v>
      </c>
      <c r="E259" s="56" t="s">
        <v>91</v>
      </c>
      <c r="F259" s="57">
        <v>1977</v>
      </c>
      <c r="G259" s="54" t="s">
        <v>2207</v>
      </c>
      <c r="H259" s="61">
        <f t="shared" si="9"/>
        <v>925.6543976497396</v>
      </c>
      <c r="I259" s="55">
        <f t="shared" si="10"/>
        <v>925.6543976497396</v>
      </c>
      <c r="J259" s="55">
        <f t="shared" si="11"/>
        <v>1</v>
      </c>
      <c r="K259" s="55"/>
      <c r="L259" s="55"/>
      <c r="M259" s="55"/>
      <c r="N259" s="55"/>
      <c r="O259" s="55"/>
      <c r="P259" s="55"/>
      <c r="Q259" s="55"/>
      <c r="R259" s="55">
        <v>925.6543976497396</v>
      </c>
      <c r="S259" s="55"/>
      <c r="T259" s="55"/>
      <c r="U259" s="55"/>
    </row>
    <row r="260" spans="1:21" ht="12.75" customHeight="1">
      <c r="A260" s="51">
        <v>257</v>
      </c>
      <c r="B260" s="23">
        <v>50</v>
      </c>
      <c r="C260" s="52" t="s">
        <v>311</v>
      </c>
      <c r="D260" s="52" t="s">
        <v>552</v>
      </c>
      <c r="E260" s="52" t="s">
        <v>823</v>
      </c>
      <c r="F260" s="53">
        <v>23</v>
      </c>
      <c r="G260" s="54" t="s">
        <v>2205</v>
      </c>
      <c r="H260" s="61">
        <f aca="true" t="shared" si="12" ref="H260:H323">IF(J260=11,SUM(K260:U260)-SMALL(K260:U260,1)-SMALL(K260:U260,2)-SMALL(K260:U260,3),(IF(J260=10,SUM(K260:U260)-SMALL(K260:U260,1)-SMALL(K260:U260,2),(IF(J260=9,SUM(K260:U260)-SMALL(K260:U260,1),SUM(K260:U260))))))</f>
        <v>925.2485795454545</v>
      </c>
      <c r="I260" s="55">
        <f aca="true" t="shared" si="13" ref="I260:I323">SUM(K260:U260)</f>
        <v>925.2485795454545</v>
      </c>
      <c r="J260" s="55">
        <f aca="true" t="shared" si="14" ref="J260:J323">COUNT(K260:U260)</f>
        <v>1</v>
      </c>
      <c r="K260" s="55">
        <v>925.2485795454545</v>
      </c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1:21" ht="12.75" customHeight="1">
      <c r="A261" s="51">
        <v>258</v>
      </c>
      <c r="B261" s="23">
        <v>51</v>
      </c>
      <c r="C261" s="52" t="s">
        <v>313</v>
      </c>
      <c r="D261" s="52" t="s">
        <v>3</v>
      </c>
      <c r="E261" s="52" t="s">
        <v>554</v>
      </c>
      <c r="F261" s="53">
        <v>29</v>
      </c>
      <c r="G261" s="54" t="s">
        <v>2205</v>
      </c>
      <c r="H261" s="61">
        <f t="shared" si="12"/>
        <v>921.875</v>
      </c>
      <c r="I261" s="55">
        <f t="shared" si="13"/>
        <v>921.875</v>
      </c>
      <c r="J261" s="55">
        <f t="shared" si="14"/>
        <v>1</v>
      </c>
      <c r="K261" s="55">
        <v>921.875</v>
      </c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1:21" ht="12.75" customHeight="1">
      <c r="A262" s="51">
        <v>259</v>
      </c>
      <c r="B262" s="23">
        <v>30</v>
      </c>
      <c r="C262" s="52" t="s">
        <v>687</v>
      </c>
      <c r="D262" s="52" t="s">
        <v>3</v>
      </c>
      <c r="E262" s="52" t="s">
        <v>194</v>
      </c>
      <c r="F262" s="53">
        <v>36</v>
      </c>
      <c r="G262" s="54" t="s">
        <v>2207</v>
      </c>
      <c r="H262" s="61">
        <f t="shared" si="12"/>
        <v>920.3417861080486</v>
      </c>
      <c r="I262" s="55">
        <f t="shared" si="13"/>
        <v>920.3417861080486</v>
      </c>
      <c r="J262" s="55">
        <f t="shared" si="14"/>
        <v>1</v>
      </c>
      <c r="K262" s="55"/>
      <c r="L262" s="55">
        <v>920.3417861080486</v>
      </c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1:21" ht="12.75" customHeight="1">
      <c r="A263" s="51">
        <v>260</v>
      </c>
      <c r="B263" s="23">
        <v>18</v>
      </c>
      <c r="C263" s="52" t="s">
        <v>1131</v>
      </c>
      <c r="D263" s="52" t="s">
        <v>31</v>
      </c>
      <c r="E263" s="52" t="s">
        <v>96</v>
      </c>
      <c r="F263" s="53">
        <v>1959</v>
      </c>
      <c r="G263" s="54" t="s">
        <v>2211</v>
      </c>
      <c r="H263" s="61">
        <f t="shared" si="12"/>
        <v>918.7409621602321</v>
      </c>
      <c r="I263" s="55">
        <f t="shared" si="13"/>
        <v>918.7409621602321</v>
      </c>
      <c r="J263" s="55">
        <f t="shared" si="14"/>
        <v>2</v>
      </c>
      <c r="K263" s="55"/>
      <c r="L263" s="55"/>
      <c r="M263" s="55"/>
      <c r="N263" s="55">
        <v>781.263105341987</v>
      </c>
      <c r="O263" s="55"/>
      <c r="P263" s="55"/>
      <c r="Q263" s="55">
        <v>137.4778568182451</v>
      </c>
      <c r="R263" s="55"/>
      <c r="S263" s="55"/>
      <c r="T263" s="55"/>
      <c r="U263" s="55"/>
    </row>
    <row r="264" spans="1:21" ht="12.75" customHeight="1">
      <c r="A264" s="51">
        <v>261</v>
      </c>
      <c r="B264" s="23">
        <v>48</v>
      </c>
      <c r="C264" s="52" t="s">
        <v>688</v>
      </c>
      <c r="D264" s="52" t="s">
        <v>19</v>
      </c>
      <c r="E264" s="52" t="s">
        <v>200</v>
      </c>
      <c r="F264" s="53">
        <v>32</v>
      </c>
      <c r="G264" s="54" t="s">
        <v>2206</v>
      </c>
      <c r="H264" s="61">
        <f t="shared" si="12"/>
        <v>918.1367144432195</v>
      </c>
      <c r="I264" s="55">
        <f t="shared" si="13"/>
        <v>918.1367144432195</v>
      </c>
      <c r="J264" s="55">
        <f t="shared" si="14"/>
        <v>1</v>
      </c>
      <c r="K264" s="55"/>
      <c r="L264" s="55">
        <v>918.1367144432195</v>
      </c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1:21" ht="12.75" customHeight="1">
      <c r="A265" s="51">
        <v>262</v>
      </c>
      <c r="B265" s="23">
        <v>52</v>
      </c>
      <c r="C265" s="52" t="s">
        <v>314</v>
      </c>
      <c r="D265" s="52" t="s">
        <v>3</v>
      </c>
      <c r="E265" s="52"/>
      <c r="F265" s="53">
        <v>25</v>
      </c>
      <c r="G265" s="54" t="s">
        <v>2205</v>
      </c>
      <c r="H265" s="61">
        <f t="shared" si="12"/>
        <v>915.3053977272727</v>
      </c>
      <c r="I265" s="55">
        <f t="shared" si="13"/>
        <v>915.3053977272727</v>
      </c>
      <c r="J265" s="55">
        <f t="shared" si="14"/>
        <v>1</v>
      </c>
      <c r="K265" s="55">
        <v>915.3053977272727</v>
      </c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1:21" ht="12.75" customHeight="1">
      <c r="A266" s="51">
        <v>263</v>
      </c>
      <c r="B266" s="23"/>
      <c r="C266" s="52" t="s">
        <v>1959</v>
      </c>
      <c r="D266" s="52" t="s">
        <v>1612</v>
      </c>
      <c r="E266" s="52" t="s">
        <v>1570</v>
      </c>
      <c r="F266" s="53" t="s">
        <v>1603</v>
      </c>
      <c r="G266" s="54"/>
      <c r="H266" s="61">
        <f t="shared" si="12"/>
        <v>912.066063282184</v>
      </c>
      <c r="I266" s="55">
        <f t="shared" si="13"/>
        <v>912.066063282184</v>
      </c>
      <c r="J266" s="55">
        <f t="shared" si="14"/>
        <v>1</v>
      </c>
      <c r="K266" s="55"/>
      <c r="L266" s="55"/>
      <c r="M266" s="55"/>
      <c r="N266" s="55"/>
      <c r="O266" s="55"/>
      <c r="P266" s="55"/>
      <c r="Q266" s="55">
        <v>912.066063282184</v>
      </c>
      <c r="R266" s="55"/>
      <c r="S266" s="55"/>
      <c r="T266" s="55"/>
      <c r="U266" s="55"/>
    </row>
    <row r="267" spans="1:21" ht="12.75" customHeight="1">
      <c r="A267" s="51">
        <v>264</v>
      </c>
      <c r="B267" s="23">
        <v>31</v>
      </c>
      <c r="C267" s="52" t="s">
        <v>315</v>
      </c>
      <c r="D267" s="52" t="s">
        <v>28</v>
      </c>
      <c r="E267" s="52" t="s">
        <v>555</v>
      </c>
      <c r="F267" s="53">
        <v>35</v>
      </c>
      <c r="G267" s="54" t="s">
        <v>2207</v>
      </c>
      <c r="H267" s="61">
        <f t="shared" si="12"/>
        <v>910.6889204545454</v>
      </c>
      <c r="I267" s="55">
        <f t="shared" si="13"/>
        <v>910.6889204545454</v>
      </c>
      <c r="J267" s="55">
        <f t="shared" si="14"/>
        <v>1</v>
      </c>
      <c r="K267" s="55">
        <v>910.6889204545454</v>
      </c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2.75" customHeight="1">
      <c r="A268" s="51">
        <v>265</v>
      </c>
      <c r="B268" s="23">
        <v>49</v>
      </c>
      <c r="C268" s="52" t="s">
        <v>316</v>
      </c>
      <c r="D268" s="52" t="s">
        <v>8</v>
      </c>
      <c r="E268" s="52" t="s">
        <v>556</v>
      </c>
      <c r="F268" s="53">
        <v>31</v>
      </c>
      <c r="G268" s="54" t="s">
        <v>2206</v>
      </c>
      <c r="H268" s="61">
        <f t="shared" si="12"/>
        <v>910.5113636363635</v>
      </c>
      <c r="I268" s="55">
        <f t="shared" si="13"/>
        <v>910.5113636363635</v>
      </c>
      <c r="J268" s="55">
        <f t="shared" si="14"/>
        <v>1</v>
      </c>
      <c r="K268" s="55">
        <v>910.5113636363635</v>
      </c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1:21" ht="12.75" customHeight="1">
      <c r="A269" s="51">
        <v>266</v>
      </c>
      <c r="B269" s="23"/>
      <c r="C269" s="52" t="s">
        <v>1275</v>
      </c>
      <c r="D269" s="52" t="s">
        <v>1228</v>
      </c>
      <c r="E269" s="52" t="s">
        <v>92</v>
      </c>
      <c r="F269" s="53" t="s">
        <v>1234</v>
      </c>
      <c r="G269" s="54"/>
      <c r="H269" s="61">
        <f t="shared" si="12"/>
        <v>908.7026161238654</v>
      </c>
      <c r="I269" s="55">
        <f t="shared" si="13"/>
        <v>908.7026161238654</v>
      </c>
      <c r="J269" s="55">
        <f t="shared" si="14"/>
        <v>1</v>
      </c>
      <c r="K269" s="55"/>
      <c r="L269" s="55"/>
      <c r="M269" s="55"/>
      <c r="N269" s="55"/>
      <c r="O269" s="55">
        <v>908.7026161238654</v>
      </c>
      <c r="P269" s="55"/>
      <c r="Q269" s="55"/>
      <c r="R269" s="55"/>
      <c r="S269" s="55"/>
      <c r="T269" s="55"/>
      <c r="U269" s="55"/>
    </row>
    <row r="270" spans="1:21" ht="12.75" customHeight="1">
      <c r="A270" s="51">
        <v>267</v>
      </c>
      <c r="B270" s="23">
        <v>53</v>
      </c>
      <c r="C270" s="56" t="s">
        <v>2067</v>
      </c>
      <c r="D270" s="56" t="s">
        <v>9</v>
      </c>
      <c r="E270" s="56"/>
      <c r="F270" s="57">
        <v>22</v>
      </c>
      <c r="G270" s="54" t="s">
        <v>2205</v>
      </c>
      <c r="H270" s="61">
        <f t="shared" si="12"/>
        <v>907.0072849597034</v>
      </c>
      <c r="I270" s="55">
        <f t="shared" si="13"/>
        <v>907.0072849597034</v>
      </c>
      <c r="J270" s="55">
        <f t="shared" si="14"/>
        <v>1</v>
      </c>
      <c r="K270" s="55"/>
      <c r="L270" s="55"/>
      <c r="M270" s="55"/>
      <c r="N270" s="55"/>
      <c r="O270" s="55"/>
      <c r="P270" s="55"/>
      <c r="Q270" s="55"/>
      <c r="R270" s="55">
        <v>907.0072849597034</v>
      </c>
      <c r="S270" s="55"/>
      <c r="T270" s="55"/>
      <c r="U270" s="55"/>
    </row>
    <row r="271" spans="1:21" ht="12.75" customHeight="1">
      <c r="A271" s="51">
        <v>268</v>
      </c>
      <c r="B271" s="23"/>
      <c r="C271" s="52" t="s">
        <v>1597</v>
      </c>
      <c r="D271" s="52"/>
      <c r="E271" s="52" t="s">
        <v>30</v>
      </c>
      <c r="F271" s="53" t="s">
        <v>1604</v>
      </c>
      <c r="G271" s="54"/>
      <c r="H271" s="61">
        <f t="shared" si="12"/>
        <v>906.5770534995489</v>
      </c>
      <c r="I271" s="55">
        <f t="shared" si="13"/>
        <v>906.5770534995489</v>
      </c>
      <c r="J271" s="55">
        <f t="shared" si="14"/>
        <v>1</v>
      </c>
      <c r="K271" s="55"/>
      <c r="L271" s="55"/>
      <c r="M271" s="55"/>
      <c r="N271" s="55"/>
      <c r="O271" s="55"/>
      <c r="P271" s="55"/>
      <c r="Q271" s="55">
        <v>906.5770534995489</v>
      </c>
      <c r="R271" s="55"/>
      <c r="S271" s="55"/>
      <c r="T271" s="55"/>
      <c r="U271" s="55"/>
    </row>
    <row r="272" spans="1:21" ht="12.75" customHeight="1">
      <c r="A272" s="51">
        <v>269</v>
      </c>
      <c r="B272" s="23"/>
      <c r="C272" s="52" t="s">
        <v>1270</v>
      </c>
      <c r="D272" s="52" t="s">
        <v>3</v>
      </c>
      <c r="E272" s="52"/>
      <c r="F272" s="53" t="s">
        <v>1234</v>
      </c>
      <c r="G272" s="54"/>
      <c r="H272" s="61">
        <f t="shared" si="12"/>
        <v>904.9652963160705</v>
      </c>
      <c r="I272" s="55">
        <f t="shared" si="13"/>
        <v>904.9652963160705</v>
      </c>
      <c r="J272" s="55">
        <f t="shared" si="14"/>
        <v>1</v>
      </c>
      <c r="K272" s="55"/>
      <c r="L272" s="55"/>
      <c r="M272" s="55"/>
      <c r="N272" s="55"/>
      <c r="O272" s="55">
        <v>904.9652963160705</v>
      </c>
      <c r="P272" s="55"/>
      <c r="Q272" s="55"/>
      <c r="R272" s="55"/>
      <c r="S272" s="55"/>
      <c r="T272" s="55"/>
      <c r="U272" s="55"/>
    </row>
    <row r="273" spans="1:21" ht="12.75" customHeight="1">
      <c r="A273" s="51">
        <v>270</v>
      </c>
      <c r="B273" s="23">
        <v>21</v>
      </c>
      <c r="C273" s="56" t="s">
        <v>2068</v>
      </c>
      <c r="D273" s="56" t="s">
        <v>558</v>
      </c>
      <c r="E273" s="52" t="s">
        <v>208</v>
      </c>
      <c r="F273" s="57">
        <v>44</v>
      </c>
      <c r="G273" s="54" t="s">
        <v>2208</v>
      </c>
      <c r="H273" s="61">
        <f t="shared" si="12"/>
        <v>900.7513522912723</v>
      </c>
      <c r="I273" s="55">
        <f t="shared" si="13"/>
        <v>900.7513522912723</v>
      </c>
      <c r="J273" s="55">
        <f t="shared" si="14"/>
        <v>1</v>
      </c>
      <c r="K273" s="55"/>
      <c r="L273" s="55"/>
      <c r="M273" s="55"/>
      <c r="N273" s="55"/>
      <c r="O273" s="55"/>
      <c r="P273" s="55"/>
      <c r="Q273" s="55"/>
      <c r="R273" s="55">
        <v>900.7513522912723</v>
      </c>
      <c r="S273" s="55"/>
      <c r="T273" s="55"/>
      <c r="U273" s="55"/>
    </row>
    <row r="274" spans="1:21" ht="12.75" customHeight="1">
      <c r="A274" s="51">
        <v>271</v>
      </c>
      <c r="B274" s="23">
        <v>32</v>
      </c>
      <c r="C274" s="56" t="s">
        <v>2069</v>
      </c>
      <c r="D274" s="56" t="s">
        <v>9</v>
      </c>
      <c r="E274" s="56"/>
      <c r="F274" s="57">
        <v>36</v>
      </c>
      <c r="G274" s="54" t="s">
        <v>2207</v>
      </c>
      <c r="H274" s="61">
        <f t="shared" si="12"/>
        <v>897.7622972178832</v>
      </c>
      <c r="I274" s="55">
        <f t="shared" si="13"/>
        <v>897.7622972178832</v>
      </c>
      <c r="J274" s="55">
        <f t="shared" si="14"/>
        <v>1</v>
      </c>
      <c r="K274" s="55"/>
      <c r="L274" s="55"/>
      <c r="M274" s="55"/>
      <c r="N274" s="55"/>
      <c r="O274" s="55"/>
      <c r="P274" s="55"/>
      <c r="Q274" s="55"/>
      <c r="R274" s="55">
        <v>897.7622972178832</v>
      </c>
      <c r="S274" s="55"/>
      <c r="T274" s="55"/>
      <c r="U274" s="55"/>
    </row>
    <row r="275" spans="1:21" ht="12.75" customHeight="1">
      <c r="A275" s="51">
        <v>272</v>
      </c>
      <c r="B275" s="23"/>
      <c r="C275" s="52" t="s">
        <v>1272</v>
      </c>
      <c r="D275" s="52" t="s">
        <v>576</v>
      </c>
      <c r="E275" s="52" t="s">
        <v>628</v>
      </c>
      <c r="F275" s="53" t="s">
        <v>1234</v>
      </c>
      <c r="G275" s="54"/>
      <c r="H275" s="61">
        <f t="shared" si="12"/>
        <v>897.2237052856378</v>
      </c>
      <c r="I275" s="55">
        <f t="shared" si="13"/>
        <v>897.2237052856378</v>
      </c>
      <c r="J275" s="55">
        <f t="shared" si="14"/>
        <v>1</v>
      </c>
      <c r="K275" s="55"/>
      <c r="L275" s="55"/>
      <c r="M275" s="55"/>
      <c r="N275" s="55"/>
      <c r="O275" s="55">
        <v>897.2237052856378</v>
      </c>
      <c r="P275" s="55"/>
      <c r="Q275" s="55"/>
      <c r="R275" s="55"/>
      <c r="S275" s="55"/>
      <c r="T275" s="55"/>
      <c r="U275" s="55"/>
    </row>
    <row r="276" spans="1:21" ht="12.75" customHeight="1">
      <c r="A276" s="51">
        <v>273</v>
      </c>
      <c r="B276" s="23">
        <v>54</v>
      </c>
      <c r="C276" s="52" t="s">
        <v>322</v>
      </c>
      <c r="D276" s="52" t="s">
        <v>8</v>
      </c>
      <c r="E276" s="52" t="s">
        <v>100</v>
      </c>
      <c r="F276" s="53">
        <v>22</v>
      </c>
      <c r="G276" s="54" t="s">
        <v>2205</v>
      </c>
      <c r="H276" s="61">
        <f t="shared" si="12"/>
        <v>896.3068181818181</v>
      </c>
      <c r="I276" s="55">
        <f t="shared" si="13"/>
        <v>896.3068181818181</v>
      </c>
      <c r="J276" s="55">
        <f t="shared" si="14"/>
        <v>1</v>
      </c>
      <c r="K276" s="55">
        <v>896.3068181818181</v>
      </c>
      <c r="L276" s="55"/>
      <c r="M276" s="55"/>
      <c r="N276" s="55"/>
      <c r="O276" s="55"/>
      <c r="P276" s="55"/>
      <c r="Q276" s="55"/>
      <c r="R276" s="55"/>
      <c r="S276" s="55"/>
      <c r="T276" s="55"/>
      <c r="U276" s="55"/>
    </row>
    <row r="277" spans="1:21" ht="12.75" customHeight="1">
      <c r="A277" s="51">
        <v>274</v>
      </c>
      <c r="B277" s="23">
        <v>55</v>
      </c>
      <c r="C277" s="52" t="s">
        <v>885</v>
      </c>
      <c r="D277" s="52" t="s">
        <v>8</v>
      </c>
      <c r="E277" s="52" t="s">
        <v>872</v>
      </c>
      <c r="F277" s="53">
        <v>1990</v>
      </c>
      <c r="G277" s="54" t="s">
        <v>2205</v>
      </c>
      <c r="H277" s="61">
        <f t="shared" si="12"/>
        <v>896.1450765950726</v>
      </c>
      <c r="I277" s="55">
        <f t="shared" si="13"/>
        <v>896.1450765950726</v>
      </c>
      <c r="J277" s="55">
        <f t="shared" si="14"/>
        <v>1</v>
      </c>
      <c r="K277" s="55"/>
      <c r="L277" s="55"/>
      <c r="M277" s="55">
        <v>896.1450765950726</v>
      </c>
      <c r="N277" s="55"/>
      <c r="O277" s="55"/>
      <c r="P277" s="55"/>
      <c r="Q277" s="55"/>
      <c r="R277" s="55"/>
      <c r="S277" s="55"/>
      <c r="T277" s="55"/>
      <c r="U277" s="55"/>
    </row>
    <row r="278" spans="1:21" ht="12.75" customHeight="1">
      <c r="A278" s="51">
        <v>275</v>
      </c>
      <c r="B278" s="23">
        <v>22</v>
      </c>
      <c r="C278" s="52" t="s">
        <v>1115</v>
      </c>
      <c r="D278" s="52" t="s">
        <v>951</v>
      </c>
      <c r="E278" s="52" t="s">
        <v>952</v>
      </c>
      <c r="F278" s="53">
        <v>1975</v>
      </c>
      <c r="G278" s="54" t="s">
        <v>2208</v>
      </c>
      <c r="H278" s="61">
        <f t="shared" si="12"/>
        <v>894.9875187219171</v>
      </c>
      <c r="I278" s="55">
        <f t="shared" si="13"/>
        <v>894.9875187219171</v>
      </c>
      <c r="J278" s="55">
        <f t="shared" si="14"/>
        <v>1</v>
      </c>
      <c r="K278" s="55"/>
      <c r="L278" s="55"/>
      <c r="M278" s="55"/>
      <c r="N278" s="55">
        <v>894.9875187219171</v>
      </c>
      <c r="O278" s="55"/>
      <c r="P278" s="55"/>
      <c r="Q278" s="55"/>
      <c r="R278" s="55"/>
      <c r="S278" s="55"/>
      <c r="T278" s="55"/>
      <c r="U278" s="55"/>
    </row>
    <row r="279" spans="1:21" ht="12.75" customHeight="1">
      <c r="A279" s="51">
        <v>276</v>
      </c>
      <c r="B279" s="23">
        <v>23</v>
      </c>
      <c r="C279" s="52" t="s">
        <v>324</v>
      </c>
      <c r="D279" s="52" t="s">
        <v>3</v>
      </c>
      <c r="E279" s="52" t="s">
        <v>559</v>
      </c>
      <c r="F279" s="53">
        <v>42</v>
      </c>
      <c r="G279" s="54" t="s">
        <v>2208</v>
      </c>
      <c r="H279" s="61">
        <f t="shared" si="12"/>
        <v>892.9332386363636</v>
      </c>
      <c r="I279" s="55">
        <f t="shared" si="13"/>
        <v>892.9332386363636</v>
      </c>
      <c r="J279" s="55">
        <f t="shared" si="14"/>
        <v>1</v>
      </c>
      <c r="K279" s="55">
        <v>892.9332386363636</v>
      </c>
      <c r="L279" s="55"/>
      <c r="M279" s="55"/>
      <c r="N279" s="55"/>
      <c r="O279" s="55"/>
      <c r="P279" s="55"/>
      <c r="Q279" s="55"/>
      <c r="R279" s="55"/>
      <c r="S279" s="55"/>
      <c r="T279" s="55"/>
      <c r="U279" s="55"/>
    </row>
    <row r="280" spans="1:21" ht="12.75" customHeight="1">
      <c r="A280" s="51">
        <v>277</v>
      </c>
      <c r="B280" s="23">
        <v>56</v>
      </c>
      <c r="C280" s="52" t="s">
        <v>894</v>
      </c>
      <c r="D280" s="52" t="s">
        <v>8</v>
      </c>
      <c r="E280" s="52" t="s">
        <v>678</v>
      </c>
      <c r="F280" s="53">
        <v>1992</v>
      </c>
      <c r="G280" s="54" t="s">
        <v>2205</v>
      </c>
      <c r="H280" s="61">
        <f t="shared" si="12"/>
        <v>891.4615247946936</v>
      </c>
      <c r="I280" s="55">
        <f t="shared" si="13"/>
        <v>891.4615247946936</v>
      </c>
      <c r="J280" s="55">
        <f t="shared" si="14"/>
        <v>1</v>
      </c>
      <c r="K280" s="55"/>
      <c r="L280" s="55"/>
      <c r="M280" s="55">
        <v>891.4615247946936</v>
      </c>
      <c r="N280" s="55"/>
      <c r="O280" s="55"/>
      <c r="P280" s="55"/>
      <c r="Q280" s="55"/>
      <c r="R280" s="55"/>
      <c r="S280" s="55"/>
      <c r="T280" s="55"/>
      <c r="U280" s="55"/>
    </row>
    <row r="281" spans="1:21" ht="12.75" customHeight="1">
      <c r="A281" s="51">
        <v>278</v>
      </c>
      <c r="B281" s="23">
        <v>50</v>
      </c>
      <c r="C281" s="56" t="s">
        <v>2180</v>
      </c>
      <c r="D281" s="56" t="s">
        <v>25</v>
      </c>
      <c r="E281" s="56"/>
      <c r="F281" s="57">
        <v>33</v>
      </c>
      <c r="G281" s="54" t="s">
        <v>2206</v>
      </c>
      <c r="H281" s="61">
        <f t="shared" si="12"/>
        <v>891.3117902656703</v>
      </c>
      <c r="I281" s="55">
        <f t="shared" si="13"/>
        <v>891.3117902656703</v>
      </c>
      <c r="J281" s="55">
        <f t="shared" si="14"/>
        <v>1</v>
      </c>
      <c r="K281" s="55"/>
      <c r="L281" s="55"/>
      <c r="M281" s="55"/>
      <c r="N281" s="55"/>
      <c r="O281" s="55"/>
      <c r="P281" s="55"/>
      <c r="Q281" s="55"/>
      <c r="R281" s="55">
        <v>891.3117902656703</v>
      </c>
      <c r="S281" s="55"/>
      <c r="T281" s="55"/>
      <c r="U281" s="55"/>
    </row>
    <row r="282" spans="1:21" ht="12.75" customHeight="1">
      <c r="A282" s="51">
        <v>279</v>
      </c>
      <c r="B282" s="23"/>
      <c r="C282" s="52" t="s">
        <v>1678</v>
      </c>
      <c r="D282" s="52" t="s">
        <v>3</v>
      </c>
      <c r="E282" s="52" t="s">
        <v>550</v>
      </c>
      <c r="F282" s="53" t="s">
        <v>1604</v>
      </c>
      <c r="G282" s="54"/>
      <c r="H282" s="61">
        <f t="shared" si="12"/>
        <v>891.2078261081701</v>
      </c>
      <c r="I282" s="55">
        <f t="shared" si="13"/>
        <v>891.2078261081701</v>
      </c>
      <c r="J282" s="55">
        <f t="shared" si="14"/>
        <v>1</v>
      </c>
      <c r="K282" s="55"/>
      <c r="L282" s="55"/>
      <c r="M282" s="55"/>
      <c r="N282" s="55"/>
      <c r="O282" s="55"/>
      <c r="P282" s="55"/>
      <c r="Q282" s="55">
        <v>891.2078261081701</v>
      </c>
      <c r="R282" s="55"/>
      <c r="S282" s="55"/>
      <c r="T282" s="55"/>
      <c r="U282" s="55"/>
    </row>
    <row r="283" spans="1:21" ht="12.75" customHeight="1">
      <c r="A283" s="51">
        <v>280</v>
      </c>
      <c r="B283" s="23">
        <v>25</v>
      </c>
      <c r="C283" s="56" t="s">
        <v>2070</v>
      </c>
      <c r="D283" s="56" t="s">
        <v>558</v>
      </c>
      <c r="E283" s="52" t="s">
        <v>208</v>
      </c>
      <c r="F283" s="57">
        <v>46</v>
      </c>
      <c r="G283" s="54" t="s">
        <v>2209</v>
      </c>
      <c r="H283" s="61">
        <f t="shared" si="12"/>
        <v>891.0637696279887</v>
      </c>
      <c r="I283" s="55">
        <f t="shared" si="13"/>
        <v>891.0637696279887</v>
      </c>
      <c r="J283" s="55">
        <f t="shared" si="14"/>
        <v>1</v>
      </c>
      <c r="K283" s="55"/>
      <c r="L283" s="55"/>
      <c r="M283" s="55"/>
      <c r="N283" s="55"/>
      <c r="O283" s="55"/>
      <c r="P283" s="55"/>
      <c r="Q283" s="55"/>
      <c r="R283" s="55">
        <v>891.0637696279887</v>
      </c>
      <c r="S283" s="55"/>
      <c r="T283" s="55"/>
      <c r="U283" s="55"/>
    </row>
    <row r="284" spans="1:21" ht="12.75" customHeight="1">
      <c r="A284" s="51">
        <v>281</v>
      </c>
      <c r="B284" s="23">
        <v>51</v>
      </c>
      <c r="C284" s="52" t="s">
        <v>326</v>
      </c>
      <c r="D284" s="52" t="s">
        <v>8</v>
      </c>
      <c r="E284" s="52" t="s">
        <v>1218</v>
      </c>
      <c r="F284" s="53">
        <v>31</v>
      </c>
      <c r="G284" s="54" t="s">
        <v>2206</v>
      </c>
      <c r="H284" s="61">
        <f t="shared" si="12"/>
        <v>890.8025568181818</v>
      </c>
      <c r="I284" s="55">
        <f t="shared" si="13"/>
        <v>890.8025568181818</v>
      </c>
      <c r="J284" s="55">
        <f t="shared" si="14"/>
        <v>1</v>
      </c>
      <c r="K284" s="55">
        <v>890.8025568181818</v>
      </c>
      <c r="L284" s="55"/>
      <c r="M284" s="55"/>
      <c r="N284" s="55"/>
      <c r="O284" s="55"/>
      <c r="P284" s="55"/>
      <c r="Q284" s="55"/>
      <c r="R284" s="55"/>
      <c r="S284" s="55"/>
      <c r="T284" s="55"/>
      <c r="U284" s="55"/>
    </row>
    <row r="285" spans="1:21" ht="12.75" customHeight="1">
      <c r="A285" s="51">
        <v>282</v>
      </c>
      <c r="B285" s="23"/>
      <c r="C285" s="52" t="s">
        <v>1847</v>
      </c>
      <c r="D285" s="52" t="s">
        <v>3</v>
      </c>
      <c r="E285" s="52" t="s">
        <v>550</v>
      </c>
      <c r="F285" s="53" t="s">
        <v>1602</v>
      </c>
      <c r="G285" s="54"/>
      <c r="H285" s="61">
        <f t="shared" si="12"/>
        <v>890.5979361323217</v>
      </c>
      <c r="I285" s="55">
        <f t="shared" si="13"/>
        <v>890.5979361323217</v>
      </c>
      <c r="J285" s="55">
        <f t="shared" si="14"/>
        <v>1</v>
      </c>
      <c r="K285" s="55"/>
      <c r="L285" s="55"/>
      <c r="M285" s="55"/>
      <c r="N285" s="55"/>
      <c r="O285" s="55"/>
      <c r="P285" s="55"/>
      <c r="Q285" s="55">
        <v>890.5979361323217</v>
      </c>
      <c r="R285" s="55"/>
      <c r="S285" s="55"/>
      <c r="T285" s="55"/>
      <c r="U285" s="55"/>
    </row>
    <row r="286" spans="1:21" ht="12.75" customHeight="1">
      <c r="A286" s="51">
        <v>283</v>
      </c>
      <c r="B286" s="23">
        <v>57</v>
      </c>
      <c r="C286" s="52" t="s">
        <v>692</v>
      </c>
      <c r="D286" s="52" t="s">
        <v>571</v>
      </c>
      <c r="E286" s="52" t="s">
        <v>197</v>
      </c>
      <c r="F286" s="53">
        <v>29</v>
      </c>
      <c r="G286" s="54" t="s">
        <v>2205</v>
      </c>
      <c r="H286" s="61">
        <f t="shared" si="12"/>
        <v>888.3682469680265</v>
      </c>
      <c r="I286" s="55">
        <f t="shared" si="13"/>
        <v>888.3682469680265</v>
      </c>
      <c r="J286" s="55">
        <f t="shared" si="14"/>
        <v>1</v>
      </c>
      <c r="K286" s="55"/>
      <c r="L286" s="55">
        <v>888.3682469680265</v>
      </c>
      <c r="M286" s="55"/>
      <c r="N286" s="55"/>
      <c r="O286" s="55"/>
      <c r="P286" s="55"/>
      <c r="Q286" s="55"/>
      <c r="R286" s="55"/>
      <c r="S286" s="55"/>
      <c r="T286" s="55"/>
      <c r="U286" s="55"/>
    </row>
    <row r="287" spans="1:21" ht="12.75" customHeight="1">
      <c r="A287" s="51">
        <v>284</v>
      </c>
      <c r="B287" s="23"/>
      <c r="C287" s="52" t="s">
        <v>1802</v>
      </c>
      <c r="D287" s="52" t="s">
        <v>3</v>
      </c>
      <c r="E287" s="52" t="s">
        <v>194</v>
      </c>
      <c r="F287" s="53" t="s">
        <v>1602</v>
      </c>
      <c r="G287" s="54"/>
      <c r="H287" s="61">
        <f t="shared" si="12"/>
        <v>883.7671684028202</v>
      </c>
      <c r="I287" s="55">
        <f t="shared" si="13"/>
        <v>883.7671684028202</v>
      </c>
      <c r="J287" s="55">
        <f t="shared" si="14"/>
        <v>1</v>
      </c>
      <c r="K287" s="55"/>
      <c r="L287" s="55"/>
      <c r="M287" s="55"/>
      <c r="N287" s="55"/>
      <c r="O287" s="55"/>
      <c r="P287" s="55"/>
      <c r="Q287" s="55">
        <v>883.7671684028202</v>
      </c>
      <c r="R287" s="55"/>
      <c r="S287" s="55"/>
      <c r="T287" s="55"/>
      <c r="U287" s="55"/>
    </row>
    <row r="288" spans="1:21" ht="12.75" customHeight="1">
      <c r="A288" s="51">
        <v>285</v>
      </c>
      <c r="B288" s="23">
        <v>24</v>
      </c>
      <c r="C288" s="52" t="s">
        <v>1116</v>
      </c>
      <c r="D288" s="52" t="s">
        <v>30</v>
      </c>
      <c r="E288" s="52" t="s">
        <v>1075</v>
      </c>
      <c r="F288" s="53">
        <v>1972</v>
      </c>
      <c r="G288" s="54" t="s">
        <v>2208</v>
      </c>
      <c r="H288" s="61">
        <f t="shared" si="12"/>
        <v>883.6719920119821</v>
      </c>
      <c r="I288" s="55">
        <f t="shared" si="13"/>
        <v>883.6719920119821</v>
      </c>
      <c r="J288" s="55">
        <f t="shared" si="14"/>
        <v>1</v>
      </c>
      <c r="K288" s="55"/>
      <c r="L288" s="55"/>
      <c r="M288" s="55"/>
      <c r="N288" s="55">
        <v>883.6719920119821</v>
      </c>
      <c r="O288" s="55"/>
      <c r="P288" s="55"/>
      <c r="Q288" s="55"/>
      <c r="R288" s="55"/>
      <c r="S288" s="55"/>
      <c r="T288" s="55"/>
      <c r="U288" s="55"/>
    </row>
    <row r="289" spans="1:21" ht="12.75" customHeight="1">
      <c r="A289" s="51">
        <v>286</v>
      </c>
      <c r="B289" s="23"/>
      <c r="C289" s="52" t="s">
        <v>1911</v>
      </c>
      <c r="D289" s="52" t="s">
        <v>3</v>
      </c>
      <c r="E289" s="52" t="s">
        <v>1615</v>
      </c>
      <c r="F289" s="53" t="s">
        <v>1602</v>
      </c>
      <c r="G289" s="54"/>
      <c r="H289" s="61">
        <f t="shared" si="12"/>
        <v>881.5715644897662</v>
      </c>
      <c r="I289" s="55">
        <f t="shared" si="13"/>
        <v>881.5715644897662</v>
      </c>
      <c r="J289" s="55">
        <f t="shared" si="14"/>
        <v>1</v>
      </c>
      <c r="K289" s="55"/>
      <c r="L289" s="55"/>
      <c r="M289" s="55"/>
      <c r="N289" s="55"/>
      <c r="O289" s="55"/>
      <c r="P289" s="55"/>
      <c r="Q289" s="55">
        <v>881.5715644897662</v>
      </c>
      <c r="R289" s="55"/>
      <c r="S289" s="55"/>
      <c r="T289" s="55"/>
      <c r="U289" s="55"/>
    </row>
    <row r="290" spans="1:21" ht="12.75" customHeight="1">
      <c r="A290" s="51">
        <v>287</v>
      </c>
      <c r="B290" s="23">
        <v>58</v>
      </c>
      <c r="C290" s="52" t="s">
        <v>697</v>
      </c>
      <c r="D290" s="52" t="s">
        <v>8</v>
      </c>
      <c r="E290" s="52"/>
      <c r="F290" s="53">
        <v>25</v>
      </c>
      <c r="G290" s="54" t="s">
        <v>2205</v>
      </c>
      <c r="H290" s="61">
        <f t="shared" si="12"/>
        <v>880.0992282249174</v>
      </c>
      <c r="I290" s="55">
        <f t="shared" si="13"/>
        <v>880.0992282249174</v>
      </c>
      <c r="J290" s="55">
        <f t="shared" si="14"/>
        <v>1</v>
      </c>
      <c r="K290" s="55"/>
      <c r="L290" s="55">
        <v>880.0992282249174</v>
      </c>
      <c r="M290" s="55"/>
      <c r="N290" s="55"/>
      <c r="O290" s="55"/>
      <c r="P290" s="55"/>
      <c r="Q290" s="55"/>
      <c r="R290" s="55"/>
      <c r="S290" s="55"/>
      <c r="T290" s="55"/>
      <c r="U290" s="55"/>
    </row>
    <row r="291" spans="1:21" ht="12.75" customHeight="1">
      <c r="A291" s="51">
        <v>288</v>
      </c>
      <c r="B291" s="23">
        <v>8</v>
      </c>
      <c r="C291" s="52" t="s">
        <v>698</v>
      </c>
      <c r="D291" s="52" t="s">
        <v>9</v>
      </c>
      <c r="E291" s="52" t="s">
        <v>626</v>
      </c>
      <c r="F291" s="53">
        <v>16</v>
      </c>
      <c r="G291" s="54" t="s">
        <v>2203</v>
      </c>
      <c r="H291" s="61">
        <f t="shared" si="12"/>
        <v>879.2723263506065</v>
      </c>
      <c r="I291" s="55">
        <f t="shared" si="13"/>
        <v>879.2723263506065</v>
      </c>
      <c r="J291" s="55">
        <f t="shared" si="14"/>
        <v>1</v>
      </c>
      <c r="K291" s="55"/>
      <c r="L291" s="55">
        <v>879.2723263506065</v>
      </c>
      <c r="M291" s="55"/>
      <c r="N291" s="55"/>
      <c r="O291" s="55"/>
      <c r="P291" s="55"/>
      <c r="Q291" s="55"/>
      <c r="R291" s="55"/>
      <c r="S291" s="55"/>
      <c r="T291" s="55"/>
      <c r="U291" s="55"/>
    </row>
    <row r="292" spans="1:21" ht="12.75" customHeight="1">
      <c r="A292" s="51">
        <v>289</v>
      </c>
      <c r="B292" s="23"/>
      <c r="C292" s="52" t="s">
        <v>1935</v>
      </c>
      <c r="D292" s="52" t="s">
        <v>3</v>
      </c>
      <c r="E292" s="52" t="s">
        <v>1616</v>
      </c>
      <c r="F292" s="53" t="s">
        <v>1602</v>
      </c>
      <c r="G292" s="54"/>
      <c r="H292" s="61">
        <f t="shared" si="12"/>
        <v>879.1320045863728</v>
      </c>
      <c r="I292" s="55">
        <f t="shared" si="13"/>
        <v>879.1320045863728</v>
      </c>
      <c r="J292" s="55">
        <f t="shared" si="14"/>
        <v>1</v>
      </c>
      <c r="K292" s="55"/>
      <c r="L292" s="55"/>
      <c r="M292" s="55"/>
      <c r="N292" s="55"/>
      <c r="O292" s="55"/>
      <c r="P292" s="55"/>
      <c r="Q292" s="55">
        <v>879.1320045863728</v>
      </c>
      <c r="R292" s="55"/>
      <c r="S292" s="55"/>
      <c r="T292" s="55"/>
      <c r="U292" s="55"/>
    </row>
    <row r="293" spans="1:21" ht="12.75" customHeight="1">
      <c r="A293" s="51">
        <v>290</v>
      </c>
      <c r="B293" s="23">
        <v>52</v>
      </c>
      <c r="C293" s="52" t="s">
        <v>891</v>
      </c>
      <c r="D293" s="52" t="s">
        <v>8</v>
      </c>
      <c r="E293" s="52"/>
      <c r="F293" s="53">
        <v>1985</v>
      </c>
      <c r="G293" s="54" t="s">
        <v>2206</v>
      </c>
      <c r="H293" s="61">
        <f t="shared" si="12"/>
        <v>879.044436986734</v>
      </c>
      <c r="I293" s="55">
        <f t="shared" si="13"/>
        <v>879.044436986734</v>
      </c>
      <c r="J293" s="55">
        <f t="shared" si="14"/>
        <v>1</v>
      </c>
      <c r="K293" s="55"/>
      <c r="L293" s="55"/>
      <c r="M293" s="55">
        <v>879.044436986734</v>
      </c>
      <c r="N293" s="55"/>
      <c r="O293" s="55"/>
      <c r="P293" s="55"/>
      <c r="Q293" s="55"/>
      <c r="R293" s="55"/>
      <c r="S293" s="55"/>
      <c r="T293" s="55"/>
      <c r="U293" s="55"/>
    </row>
    <row r="294" spans="1:21" ht="12.75" customHeight="1">
      <c r="A294" s="51">
        <v>291</v>
      </c>
      <c r="B294" s="23">
        <v>26</v>
      </c>
      <c r="C294" s="52" t="s">
        <v>884</v>
      </c>
      <c r="D294" s="52" t="s">
        <v>8</v>
      </c>
      <c r="E294" s="52" t="s">
        <v>104</v>
      </c>
      <c r="F294" s="53">
        <v>1967</v>
      </c>
      <c r="G294" s="54" t="s">
        <v>2209</v>
      </c>
      <c r="H294" s="61">
        <f t="shared" si="12"/>
        <v>877.7464663613391</v>
      </c>
      <c r="I294" s="55">
        <f t="shared" si="13"/>
        <v>877.7464663613391</v>
      </c>
      <c r="J294" s="55">
        <f t="shared" si="14"/>
        <v>1</v>
      </c>
      <c r="K294" s="55"/>
      <c r="L294" s="55"/>
      <c r="M294" s="55">
        <v>877.7464663613391</v>
      </c>
      <c r="N294" s="55"/>
      <c r="O294" s="55"/>
      <c r="P294" s="55"/>
      <c r="Q294" s="55"/>
      <c r="R294" s="55"/>
      <c r="S294" s="55"/>
      <c r="T294" s="55"/>
      <c r="U294" s="55"/>
    </row>
    <row r="295" spans="1:21" ht="12.75" customHeight="1">
      <c r="A295" s="51">
        <v>292</v>
      </c>
      <c r="B295" s="23">
        <v>33</v>
      </c>
      <c r="C295" s="52" t="s">
        <v>700</v>
      </c>
      <c r="D295" s="52" t="s">
        <v>25</v>
      </c>
      <c r="E295" s="52"/>
      <c r="F295" s="53">
        <v>35</v>
      </c>
      <c r="G295" s="54" t="s">
        <v>2207</v>
      </c>
      <c r="H295" s="61">
        <f t="shared" si="12"/>
        <v>875.689084895259</v>
      </c>
      <c r="I295" s="55">
        <f t="shared" si="13"/>
        <v>875.689084895259</v>
      </c>
      <c r="J295" s="55">
        <f t="shared" si="14"/>
        <v>1</v>
      </c>
      <c r="K295" s="55"/>
      <c r="L295" s="55">
        <v>875.689084895259</v>
      </c>
      <c r="M295" s="55"/>
      <c r="N295" s="55"/>
      <c r="O295" s="55"/>
      <c r="P295" s="55"/>
      <c r="Q295" s="55"/>
      <c r="R295" s="55"/>
      <c r="S295" s="55"/>
      <c r="T295" s="55"/>
      <c r="U295" s="55"/>
    </row>
    <row r="296" spans="1:21" ht="12.75" customHeight="1">
      <c r="A296" s="51">
        <v>293</v>
      </c>
      <c r="B296" s="23">
        <v>27</v>
      </c>
      <c r="C296" s="56" t="s">
        <v>2071</v>
      </c>
      <c r="D296" s="56" t="s">
        <v>3</v>
      </c>
      <c r="E296" s="56" t="s">
        <v>2109</v>
      </c>
      <c r="F296" s="57">
        <v>49</v>
      </c>
      <c r="G296" s="54" t="s">
        <v>2209</v>
      </c>
      <c r="H296" s="61">
        <f t="shared" si="12"/>
        <v>875.3803434654814</v>
      </c>
      <c r="I296" s="55">
        <f t="shared" si="13"/>
        <v>875.3803434654814</v>
      </c>
      <c r="J296" s="55">
        <f t="shared" si="14"/>
        <v>1</v>
      </c>
      <c r="K296" s="55"/>
      <c r="L296" s="55"/>
      <c r="M296" s="55"/>
      <c r="N296" s="55"/>
      <c r="O296" s="55"/>
      <c r="P296" s="55"/>
      <c r="Q296" s="55"/>
      <c r="R296" s="55">
        <v>875.3803434654814</v>
      </c>
      <c r="S296" s="55"/>
      <c r="T296" s="55"/>
      <c r="U296" s="55"/>
    </row>
    <row r="297" spans="1:21" ht="12.75" customHeight="1">
      <c r="A297" s="51">
        <v>294</v>
      </c>
      <c r="B297" s="23">
        <v>53</v>
      </c>
      <c r="C297" s="56" t="s">
        <v>2072</v>
      </c>
      <c r="D297" s="56" t="s">
        <v>25</v>
      </c>
      <c r="E297" s="56" t="s">
        <v>2110</v>
      </c>
      <c r="F297" s="57">
        <v>34</v>
      </c>
      <c r="G297" s="54" t="s">
        <v>2206</v>
      </c>
      <c r="H297" s="61">
        <f t="shared" si="12"/>
        <v>875.0914375985494</v>
      </c>
      <c r="I297" s="55">
        <f t="shared" si="13"/>
        <v>875.0914375985494</v>
      </c>
      <c r="J297" s="55">
        <f t="shared" si="14"/>
        <v>1</v>
      </c>
      <c r="K297" s="55"/>
      <c r="L297" s="55"/>
      <c r="M297" s="55"/>
      <c r="N297" s="55"/>
      <c r="O297" s="55"/>
      <c r="P297" s="55"/>
      <c r="Q297" s="55"/>
      <c r="R297" s="55">
        <v>875.0914375985494</v>
      </c>
      <c r="S297" s="55"/>
      <c r="T297" s="55"/>
      <c r="U297" s="55"/>
    </row>
    <row r="298" spans="1:21" ht="12.75" customHeight="1">
      <c r="A298" s="51">
        <v>295</v>
      </c>
      <c r="B298" s="23">
        <v>25</v>
      </c>
      <c r="C298" s="56" t="s">
        <v>2073</v>
      </c>
      <c r="D298" s="56" t="s">
        <v>8</v>
      </c>
      <c r="E298" s="56" t="s">
        <v>104</v>
      </c>
      <c r="F298" s="57">
        <v>44</v>
      </c>
      <c r="G298" s="54" t="s">
        <v>2208</v>
      </c>
      <c r="H298" s="61">
        <f t="shared" si="12"/>
        <v>874.9370096543327</v>
      </c>
      <c r="I298" s="55">
        <f t="shared" si="13"/>
        <v>874.9370096543327</v>
      </c>
      <c r="J298" s="55">
        <f t="shared" si="14"/>
        <v>1</v>
      </c>
      <c r="K298" s="55"/>
      <c r="L298" s="55"/>
      <c r="M298" s="55"/>
      <c r="N298" s="55"/>
      <c r="O298" s="55"/>
      <c r="P298" s="55"/>
      <c r="Q298" s="55"/>
      <c r="R298" s="55">
        <v>874.9370096543327</v>
      </c>
      <c r="S298" s="55"/>
      <c r="T298" s="55"/>
      <c r="U298" s="55"/>
    </row>
    <row r="299" spans="1:21" ht="12.75" customHeight="1">
      <c r="A299" s="51">
        <v>296</v>
      </c>
      <c r="B299" s="23">
        <v>59</v>
      </c>
      <c r="C299" s="52" t="s">
        <v>391</v>
      </c>
      <c r="D299" s="52" t="s">
        <v>3</v>
      </c>
      <c r="E299" s="52" t="s">
        <v>574</v>
      </c>
      <c r="F299" s="53">
        <v>28</v>
      </c>
      <c r="G299" s="54" t="s">
        <v>2205</v>
      </c>
      <c r="H299" s="61">
        <f t="shared" si="12"/>
        <v>874.8621830209484</v>
      </c>
      <c r="I299" s="55">
        <f t="shared" si="13"/>
        <v>874.8621830209484</v>
      </c>
      <c r="J299" s="55">
        <f t="shared" si="14"/>
        <v>1</v>
      </c>
      <c r="K299" s="55"/>
      <c r="L299" s="55">
        <v>874.8621830209484</v>
      </c>
      <c r="M299" s="55"/>
      <c r="N299" s="55"/>
      <c r="O299" s="55"/>
      <c r="P299" s="55"/>
      <c r="Q299" s="55"/>
      <c r="R299" s="55"/>
      <c r="S299" s="55"/>
      <c r="T299" s="55"/>
      <c r="U299" s="55"/>
    </row>
    <row r="300" spans="1:21" ht="12.75" customHeight="1">
      <c r="A300" s="51">
        <v>297</v>
      </c>
      <c r="B300" s="23"/>
      <c r="C300" s="52" t="s">
        <v>1274</v>
      </c>
      <c r="D300" s="52" t="s">
        <v>3</v>
      </c>
      <c r="E300" s="52" t="s">
        <v>13</v>
      </c>
      <c r="F300" s="53" t="s">
        <v>1236</v>
      </c>
      <c r="G300" s="54"/>
      <c r="H300" s="61">
        <f t="shared" si="12"/>
        <v>873.9989321943405</v>
      </c>
      <c r="I300" s="55">
        <f t="shared" si="13"/>
        <v>873.9989321943405</v>
      </c>
      <c r="J300" s="55">
        <f t="shared" si="14"/>
        <v>1</v>
      </c>
      <c r="K300" s="55"/>
      <c r="L300" s="55"/>
      <c r="M300" s="55"/>
      <c r="N300" s="55"/>
      <c r="O300" s="55">
        <v>873.9989321943405</v>
      </c>
      <c r="P300" s="55"/>
      <c r="Q300" s="55"/>
      <c r="R300" s="55"/>
      <c r="S300" s="55"/>
      <c r="T300" s="55"/>
      <c r="U300" s="55"/>
    </row>
    <row r="301" spans="1:21" ht="12.75" customHeight="1">
      <c r="A301" s="51">
        <v>298</v>
      </c>
      <c r="B301" s="23">
        <v>54</v>
      </c>
      <c r="C301" s="56" t="s">
        <v>2074</v>
      </c>
      <c r="D301" s="56" t="s">
        <v>25</v>
      </c>
      <c r="E301" s="56" t="s">
        <v>2111</v>
      </c>
      <c r="F301" s="57">
        <v>32</v>
      </c>
      <c r="G301" s="54" t="s">
        <v>2206</v>
      </c>
      <c r="H301" s="61">
        <f t="shared" si="12"/>
        <v>871.8009155335794</v>
      </c>
      <c r="I301" s="55">
        <f t="shared" si="13"/>
        <v>871.8009155335794</v>
      </c>
      <c r="J301" s="55">
        <f t="shared" si="14"/>
        <v>1</v>
      </c>
      <c r="K301" s="55"/>
      <c r="L301" s="55"/>
      <c r="M301" s="55"/>
      <c r="N301" s="55"/>
      <c r="O301" s="55"/>
      <c r="P301" s="55"/>
      <c r="Q301" s="55"/>
      <c r="R301" s="55">
        <v>871.8009155335794</v>
      </c>
      <c r="S301" s="55"/>
      <c r="T301" s="55"/>
      <c r="U301" s="55"/>
    </row>
    <row r="302" spans="1:21" ht="12.75" customHeight="1">
      <c r="A302" s="51">
        <v>299</v>
      </c>
      <c r="B302" s="23">
        <v>34</v>
      </c>
      <c r="C302" s="56" t="s">
        <v>2181</v>
      </c>
      <c r="D302" s="56" t="s">
        <v>25</v>
      </c>
      <c r="E302" s="56"/>
      <c r="F302" s="57">
        <v>37</v>
      </c>
      <c r="G302" s="54" t="s">
        <v>2207</v>
      </c>
      <c r="H302" s="61">
        <f t="shared" si="12"/>
        <v>871.5275263500378</v>
      </c>
      <c r="I302" s="55">
        <f t="shared" si="13"/>
        <v>871.5275263500378</v>
      </c>
      <c r="J302" s="55">
        <f t="shared" si="14"/>
        <v>1</v>
      </c>
      <c r="K302" s="55"/>
      <c r="L302" s="55"/>
      <c r="M302" s="55"/>
      <c r="N302" s="55"/>
      <c r="O302" s="55"/>
      <c r="P302" s="55"/>
      <c r="Q302" s="55"/>
      <c r="R302" s="55">
        <v>871.5275263500378</v>
      </c>
      <c r="S302" s="55"/>
      <c r="T302" s="55"/>
      <c r="U302" s="55"/>
    </row>
    <row r="303" spans="1:21" ht="12.75" customHeight="1">
      <c r="A303" s="51">
        <v>300</v>
      </c>
      <c r="B303" s="23">
        <v>35</v>
      </c>
      <c r="C303" s="52" t="s">
        <v>337</v>
      </c>
      <c r="D303" s="52" t="s">
        <v>8</v>
      </c>
      <c r="E303" s="52" t="s">
        <v>110</v>
      </c>
      <c r="F303" s="53">
        <v>38</v>
      </c>
      <c r="G303" s="54" t="s">
        <v>2207</v>
      </c>
      <c r="H303" s="61">
        <f t="shared" si="12"/>
        <v>871.2713068181818</v>
      </c>
      <c r="I303" s="55">
        <f t="shared" si="13"/>
        <v>871.2713068181818</v>
      </c>
      <c r="J303" s="55">
        <f t="shared" si="14"/>
        <v>1</v>
      </c>
      <c r="K303" s="55">
        <v>871.2713068181818</v>
      </c>
      <c r="L303" s="55"/>
      <c r="M303" s="55"/>
      <c r="N303" s="55"/>
      <c r="O303" s="55"/>
      <c r="P303" s="55"/>
      <c r="Q303" s="55"/>
      <c r="R303" s="55"/>
      <c r="S303" s="55"/>
      <c r="T303" s="55"/>
      <c r="U303" s="55"/>
    </row>
    <row r="304" spans="1:21" ht="12.75" customHeight="1">
      <c r="A304" s="51">
        <v>301</v>
      </c>
      <c r="B304" s="23">
        <v>23</v>
      </c>
      <c r="C304" s="52" t="s">
        <v>889</v>
      </c>
      <c r="D304" s="52" t="s">
        <v>8</v>
      </c>
      <c r="E304" s="52"/>
      <c r="F304" s="53">
        <v>1963</v>
      </c>
      <c r="G304" s="54" t="s">
        <v>2210</v>
      </c>
      <c r="H304" s="61">
        <f t="shared" si="12"/>
        <v>870.9062105180036</v>
      </c>
      <c r="I304" s="55">
        <f t="shared" si="13"/>
        <v>870.9062105180036</v>
      </c>
      <c r="J304" s="55">
        <f t="shared" si="14"/>
        <v>1</v>
      </c>
      <c r="K304" s="55"/>
      <c r="L304" s="55"/>
      <c r="M304" s="55">
        <v>870.9062105180036</v>
      </c>
      <c r="N304" s="55"/>
      <c r="O304" s="55"/>
      <c r="P304" s="55"/>
      <c r="Q304" s="55"/>
      <c r="R304" s="55"/>
      <c r="S304" s="55"/>
      <c r="T304" s="55"/>
      <c r="U304" s="55"/>
    </row>
    <row r="305" spans="1:21" ht="12.75" customHeight="1">
      <c r="A305" s="51">
        <v>302</v>
      </c>
      <c r="B305" s="23">
        <v>26</v>
      </c>
      <c r="C305" s="52" t="s">
        <v>338</v>
      </c>
      <c r="D305" s="52" t="s">
        <v>566</v>
      </c>
      <c r="E305" s="52"/>
      <c r="F305" s="53">
        <v>40</v>
      </c>
      <c r="G305" s="54" t="s">
        <v>2208</v>
      </c>
      <c r="H305" s="61">
        <f t="shared" si="12"/>
        <v>869.6732954545454</v>
      </c>
      <c r="I305" s="55">
        <f t="shared" si="13"/>
        <v>869.6732954545454</v>
      </c>
      <c r="J305" s="55">
        <f t="shared" si="14"/>
        <v>1</v>
      </c>
      <c r="K305" s="55">
        <v>869.6732954545454</v>
      </c>
      <c r="L305" s="55"/>
      <c r="M305" s="55"/>
      <c r="N305" s="55"/>
      <c r="O305" s="55"/>
      <c r="P305" s="55"/>
      <c r="Q305" s="55"/>
      <c r="R305" s="55"/>
      <c r="S305" s="55"/>
      <c r="T305" s="55"/>
      <c r="U305" s="55"/>
    </row>
    <row r="306" spans="1:21" ht="12.75" customHeight="1">
      <c r="A306" s="51">
        <v>303</v>
      </c>
      <c r="B306" s="23">
        <v>27</v>
      </c>
      <c r="C306" s="52" t="s">
        <v>701</v>
      </c>
      <c r="D306" s="52" t="s">
        <v>7</v>
      </c>
      <c r="E306" s="52" t="s">
        <v>750</v>
      </c>
      <c r="F306" s="53">
        <v>40</v>
      </c>
      <c r="G306" s="54" t="s">
        <v>2208</v>
      </c>
      <c r="H306" s="61">
        <f t="shared" si="12"/>
        <v>868.5226019845646</v>
      </c>
      <c r="I306" s="55">
        <f t="shared" si="13"/>
        <v>868.5226019845646</v>
      </c>
      <c r="J306" s="55">
        <f t="shared" si="14"/>
        <v>1</v>
      </c>
      <c r="K306" s="55"/>
      <c r="L306" s="55">
        <v>868.5226019845646</v>
      </c>
      <c r="M306" s="55"/>
      <c r="N306" s="55"/>
      <c r="O306" s="55"/>
      <c r="P306" s="55"/>
      <c r="Q306" s="55"/>
      <c r="R306" s="55"/>
      <c r="S306" s="55"/>
      <c r="T306" s="55"/>
      <c r="U306" s="55"/>
    </row>
    <row r="307" spans="1:21" ht="12.75" customHeight="1">
      <c r="A307" s="51">
        <v>304</v>
      </c>
      <c r="B307" s="23">
        <v>60</v>
      </c>
      <c r="C307" s="52" t="s">
        <v>1152</v>
      </c>
      <c r="D307" s="52" t="s">
        <v>566</v>
      </c>
      <c r="E307" s="52" t="s">
        <v>91</v>
      </c>
      <c r="F307" s="53">
        <v>1993</v>
      </c>
      <c r="G307" s="54" t="s">
        <v>2205</v>
      </c>
      <c r="H307" s="61">
        <f t="shared" si="12"/>
        <v>868.5083777113911</v>
      </c>
      <c r="I307" s="55">
        <f t="shared" si="13"/>
        <v>868.5083777113911</v>
      </c>
      <c r="J307" s="55">
        <f t="shared" si="14"/>
        <v>2</v>
      </c>
      <c r="K307" s="55"/>
      <c r="L307" s="55"/>
      <c r="M307" s="55"/>
      <c r="N307" s="55">
        <v>464.50837771139106</v>
      </c>
      <c r="O307" s="55"/>
      <c r="P307" s="55"/>
      <c r="Q307" s="55">
        <v>404</v>
      </c>
      <c r="R307" s="55"/>
      <c r="S307" s="55"/>
      <c r="T307" s="55"/>
      <c r="U307" s="55"/>
    </row>
    <row r="308" spans="1:21" ht="12.75" customHeight="1">
      <c r="A308" s="51">
        <v>305</v>
      </c>
      <c r="B308" s="23"/>
      <c r="C308" s="52" t="s">
        <v>1760</v>
      </c>
      <c r="D308" s="52" t="s">
        <v>28</v>
      </c>
      <c r="E308" s="52" t="s">
        <v>1248</v>
      </c>
      <c r="F308" s="53" t="s">
        <v>1602</v>
      </c>
      <c r="G308" s="54"/>
      <c r="H308" s="61">
        <f t="shared" si="12"/>
        <v>867.6660730404235</v>
      </c>
      <c r="I308" s="55">
        <f t="shared" si="13"/>
        <v>867.6660730404235</v>
      </c>
      <c r="J308" s="55">
        <f t="shared" si="14"/>
        <v>1</v>
      </c>
      <c r="K308" s="55"/>
      <c r="L308" s="55"/>
      <c r="M308" s="55"/>
      <c r="N308" s="55"/>
      <c r="O308" s="55"/>
      <c r="P308" s="55"/>
      <c r="Q308" s="55">
        <v>867.6660730404235</v>
      </c>
      <c r="R308" s="55"/>
      <c r="S308" s="55"/>
      <c r="T308" s="55"/>
      <c r="U308" s="55"/>
    </row>
    <row r="309" spans="1:21" ht="12.75" customHeight="1">
      <c r="A309" s="51">
        <v>306</v>
      </c>
      <c r="B309" s="23"/>
      <c r="C309" s="52" t="s">
        <v>1238</v>
      </c>
      <c r="D309" s="52"/>
      <c r="E309" s="52"/>
      <c r="F309" s="53" t="s">
        <v>1235</v>
      </c>
      <c r="G309" s="54"/>
      <c r="H309" s="61">
        <f t="shared" si="12"/>
        <v>867.5920982381205</v>
      </c>
      <c r="I309" s="55">
        <f t="shared" si="13"/>
        <v>867.5920982381205</v>
      </c>
      <c r="J309" s="55">
        <f t="shared" si="14"/>
        <v>1</v>
      </c>
      <c r="K309" s="55"/>
      <c r="L309" s="55"/>
      <c r="M309" s="55"/>
      <c r="N309" s="55"/>
      <c r="O309" s="55">
        <v>867.5920982381205</v>
      </c>
      <c r="P309" s="55"/>
      <c r="Q309" s="55"/>
      <c r="R309" s="55"/>
      <c r="S309" s="55"/>
      <c r="T309" s="55"/>
      <c r="U309" s="55"/>
    </row>
    <row r="310" spans="1:21" ht="12.75" customHeight="1">
      <c r="A310" s="51">
        <v>307</v>
      </c>
      <c r="B310" s="23">
        <v>36</v>
      </c>
      <c r="C310" s="56" t="s">
        <v>2183</v>
      </c>
      <c r="D310" s="56" t="s">
        <v>25</v>
      </c>
      <c r="E310" s="56"/>
      <c r="F310" s="57">
        <v>39</v>
      </c>
      <c r="G310" s="54" t="s">
        <v>2207</v>
      </c>
      <c r="H310" s="61">
        <f t="shared" si="12"/>
        <v>867.2855606670303</v>
      </c>
      <c r="I310" s="55">
        <f t="shared" si="13"/>
        <v>867.2855606670303</v>
      </c>
      <c r="J310" s="55">
        <f t="shared" si="14"/>
        <v>1</v>
      </c>
      <c r="K310" s="55"/>
      <c r="L310" s="55"/>
      <c r="M310" s="55"/>
      <c r="N310" s="55"/>
      <c r="O310" s="55"/>
      <c r="P310" s="55"/>
      <c r="Q310" s="55"/>
      <c r="R310" s="55">
        <v>867.2855606670303</v>
      </c>
      <c r="S310" s="55"/>
      <c r="T310" s="55"/>
      <c r="U310" s="55"/>
    </row>
    <row r="311" spans="1:21" ht="12.75" customHeight="1">
      <c r="A311" s="51">
        <v>308</v>
      </c>
      <c r="B311" s="23">
        <v>55</v>
      </c>
      <c r="C311" s="52" t="s">
        <v>340</v>
      </c>
      <c r="D311" s="52" t="s">
        <v>8</v>
      </c>
      <c r="E311" s="52" t="s">
        <v>100</v>
      </c>
      <c r="F311" s="53">
        <v>32</v>
      </c>
      <c r="G311" s="54" t="s">
        <v>2206</v>
      </c>
      <c r="H311" s="61">
        <f t="shared" si="12"/>
        <v>866.8323863636363</v>
      </c>
      <c r="I311" s="55">
        <f t="shared" si="13"/>
        <v>866.8323863636363</v>
      </c>
      <c r="J311" s="55">
        <f t="shared" si="14"/>
        <v>1</v>
      </c>
      <c r="K311" s="55">
        <v>866.8323863636363</v>
      </c>
      <c r="L311" s="55"/>
      <c r="M311" s="55"/>
      <c r="N311" s="55"/>
      <c r="O311" s="55"/>
      <c r="P311" s="55"/>
      <c r="Q311" s="55"/>
      <c r="R311" s="55"/>
      <c r="S311" s="55"/>
      <c r="T311" s="55"/>
      <c r="U311" s="55"/>
    </row>
    <row r="312" spans="1:21" ht="12.75" customHeight="1">
      <c r="A312" s="51">
        <v>309</v>
      </c>
      <c r="B312" s="23">
        <v>28</v>
      </c>
      <c r="C312" s="52" t="s">
        <v>341</v>
      </c>
      <c r="D312" s="52" t="s">
        <v>22</v>
      </c>
      <c r="E312" s="52" t="s">
        <v>823</v>
      </c>
      <c r="F312" s="53">
        <v>42</v>
      </c>
      <c r="G312" s="54" t="s">
        <v>2208</v>
      </c>
      <c r="H312" s="61">
        <f t="shared" si="12"/>
        <v>866.2997159090909</v>
      </c>
      <c r="I312" s="55">
        <f t="shared" si="13"/>
        <v>866.2997159090909</v>
      </c>
      <c r="J312" s="55">
        <f t="shared" si="14"/>
        <v>1</v>
      </c>
      <c r="K312" s="55">
        <v>866.2997159090909</v>
      </c>
      <c r="L312" s="55"/>
      <c r="M312" s="55"/>
      <c r="N312" s="55"/>
      <c r="O312" s="55"/>
      <c r="P312" s="55"/>
      <c r="Q312" s="55"/>
      <c r="R312" s="55"/>
      <c r="S312" s="55"/>
      <c r="T312" s="55"/>
      <c r="U312" s="55"/>
    </row>
    <row r="313" spans="1:21" ht="12.75" customHeight="1">
      <c r="A313" s="51">
        <v>310</v>
      </c>
      <c r="B313" s="23">
        <v>61</v>
      </c>
      <c r="C313" s="52" t="s">
        <v>342</v>
      </c>
      <c r="D313" s="52" t="s">
        <v>22</v>
      </c>
      <c r="E313" s="52" t="s">
        <v>823</v>
      </c>
      <c r="F313" s="53">
        <v>29</v>
      </c>
      <c r="G313" s="54" t="s">
        <v>2205</v>
      </c>
      <c r="H313" s="61">
        <f t="shared" si="12"/>
        <v>866.122159090909</v>
      </c>
      <c r="I313" s="55">
        <f t="shared" si="13"/>
        <v>866.122159090909</v>
      </c>
      <c r="J313" s="55">
        <f t="shared" si="14"/>
        <v>1</v>
      </c>
      <c r="K313" s="55">
        <v>866.122159090909</v>
      </c>
      <c r="L313" s="55"/>
      <c r="M313" s="55"/>
      <c r="N313" s="55"/>
      <c r="O313" s="55"/>
      <c r="P313" s="55"/>
      <c r="Q313" s="55"/>
      <c r="R313" s="55"/>
      <c r="S313" s="55"/>
      <c r="T313" s="55"/>
      <c r="U313" s="55"/>
    </row>
    <row r="314" spans="1:21" ht="12.75" customHeight="1">
      <c r="A314" s="51">
        <v>311</v>
      </c>
      <c r="B314" s="23"/>
      <c r="C314" s="52" t="s">
        <v>1255</v>
      </c>
      <c r="D314" s="52" t="s">
        <v>8</v>
      </c>
      <c r="E314" s="52" t="s">
        <v>1232</v>
      </c>
      <c r="F314" s="53" t="s">
        <v>1234</v>
      </c>
      <c r="G314" s="54"/>
      <c r="H314" s="61">
        <f t="shared" si="12"/>
        <v>865.1895355045382</v>
      </c>
      <c r="I314" s="55">
        <f t="shared" si="13"/>
        <v>865.1895355045382</v>
      </c>
      <c r="J314" s="55">
        <f t="shared" si="14"/>
        <v>1</v>
      </c>
      <c r="K314" s="55"/>
      <c r="L314" s="55"/>
      <c r="M314" s="55"/>
      <c r="N314" s="55"/>
      <c r="O314" s="55">
        <v>865.1895355045382</v>
      </c>
      <c r="P314" s="55"/>
      <c r="Q314" s="55"/>
      <c r="R314" s="55"/>
      <c r="S314" s="55"/>
      <c r="T314" s="55"/>
      <c r="U314" s="55"/>
    </row>
    <row r="315" spans="1:21" ht="12.75" customHeight="1">
      <c r="A315" s="51">
        <v>312</v>
      </c>
      <c r="B315" s="23">
        <v>56</v>
      </c>
      <c r="C315" s="52" t="s">
        <v>343</v>
      </c>
      <c r="D315" s="52" t="s">
        <v>25</v>
      </c>
      <c r="E315" s="52" t="s">
        <v>567</v>
      </c>
      <c r="F315" s="53">
        <v>32</v>
      </c>
      <c r="G315" s="54" t="s">
        <v>2206</v>
      </c>
      <c r="H315" s="61">
        <f t="shared" si="12"/>
        <v>864.169034090909</v>
      </c>
      <c r="I315" s="55">
        <f t="shared" si="13"/>
        <v>864.169034090909</v>
      </c>
      <c r="J315" s="55">
        <f t="shared" si="14"/>
        <v>1</v>
      </c>
      <c r="K315" s="55">
        <v>864.169034090909</v>
      </c>
      <c r="L315" s="55"/>
      <c r="M315" s="55"/>
      <c r="N315" s="55"/>
      <c r="O315" s="55"/>
      <c r="P315" s="55"/>
      <c r="Q315" s="55"/>
      <c r="R315" s="55"/>
      <c r="S315" s="55"/>
      <c r="T315" s="55"/>
      <c r="U315" s="55"/>
    </row>
    <row r="316" spans="1:21" ht="12.75" customHeight="1">
      <c r="A316" s="51">
        <v>313</v>
      </c>
      <c r="B316" s="23">
        <v>62</v>
      </c>
      <c r="C316" s="52" t="s">
        <v>344</v>
      </c>
      <c r="D316" s="52" t="s">
        <v>23</v>
      </c>
      <c r="E316" s="52" t="s">
        <v>568</v>
      </c>
      <c r="F316" s="53">
        <v>21</v>
      </c>
      <c r="G316" s="54" t="s">
        <v>2205</v>
      </c>
      <c r="H316" s="61">
        <f t="shared" si="12"/>
        <v>862.5710227272726</v>
      </c>
      <c r="I316" s="55">
        <f t="shared" si="13"/>
        <v>862.5710227272726</v>
      </c>
      <c r="J316" s="55">
        <f t="shared" si="14"/>
        <v>1</v>
      </c>
      <c r="K316" s="55">
        <v>862.5710227272726</v>
      </c>
      <c r="L316" s="55"/>
      <c r="M316" s="55"/>
      <c r="N316" s="55"/>
      <c r="O316" s="55"/>
      <c r="P316" s="55"/>
      <c r="Q316" s="55"/>
      <c r="R316" s="55"/>
      <c r="S316" s="55"/>
      <c r="T316" s="55"/>
      <c r="U316" s="55"/>
    </row>
    <row r="317" spans="1:21" ht="12.75" customHeight="1">
      <c r="A317" s="51">
        <v>314</v>
      </c>
      <c r="B317" s="23">
        <v>57</v>
      </c>
      <c r="C317" s="52" t="s">
        <v>703</v>
      </c>
      <c r="D317" s="52" t="s">
        <v>751</v>
      </c>
      <c r="E317" s="52"/>
      <c r="F317" s="53">
        <v>33</v>
      </c>
      <c r="G317" s="54" t="s">
        <v>2206</v>
      </c>
      <c r="H317" s="61">
        <f t="shared" si="12"/>
        <v>861.9073869900772</v>
      </c>
      <c r="I317" s="55">
        <f t="shared" si="13"/>
        <v>861.9073869900772</v>
      </c>
      <c r="J317" s="55">
        <f t="shared" si="14"/>
        <v>1</v>
      </c>
      <c r="K317" s="55"/>
      <c r="L317" s="55">
        <v>861.9073869900772</v>
      </c>
      <c r="M317" s="55"/>
      <c r="N317" s="55"/>
      <c r="O317" s="55"/>
      <c r="P317" s="55"/>
      <c r="Q317" s="55"/>
      <c r="R317" s="55"/>
      <c r="S317" s="55"/>
      <c r="T317" s="55"/>
      <c r="U317" s="55"/>
    </row>
    <row r="318" spans="1:21" ht="12.75" customHeight="1">
      <c r="A318" s="51">
        <v>315</v>
      </c>
      <c r="B318" s="23">
        <v>12</v>
      </c>
      <c r="C318" s="52" t="s">
        <v>1117</v>
      </c>
      <c r="D318" s="52" t="s">
        <v>23</v>
      </c>
      <c r="E318" s="52" t="s">
        <v>568</v>
      </c>
      <c r="F318" s="53">
        <v>1999</v>
      </c>
      <c r="G318" s="54" t="s">
        <v>2202</v>
      </c>
      <c r="H318" s="61">
        <f t="shared" si="12"/>
        <v>859.5906140788817</v>
      </c>
      <c r="I318" s="55">
        <f t="shared" si="13"/>
        <v>859.5906140788817</v>
      </c>
      <c r="J318" s="55">
        <f t="shared" si="14"/>
        <v>1</v>
      </c>
      <c r="K318" s="55"/>
      <c r="L318" s="55"/>
      <c r="M318" s="55"/>
      <c r="N318" s="55">
        <v>859.5906140788817</v>
      </c>
      <c r="O318" s="55"/>
      <c r="P318" s="55"/>
      <c r="Q318" s="55"/>
      <c r="R318" s="55"/>
      <c r="S318" s="55"/>
      <c r="T318" s="55"/>
      <c r="U318" s="55"/>
    </row>
    <row r="319" spans="1:21" ht="12.75" customHeight="1">
      <c r="A319" s="51">
        <v>316</v>
      </c>
      <c r="B319" s="23">
        <v>63</v>
      </c>
      <c r="C319" s="52" t="s">
        <v>347</v>
      </c>
      <c r="D319" s="52" t="s">
        <v>3</v>
      </c>
      <c r="E319" s="52"/>
      <c r="F319" s="53">
        <v>23</v>
      </c>
      <c r="G319" s="54" t="s">
        <v>2205</v>
      </c>
      <c r="H319" s="61">
        <f t="shared" si="12"/>
        <v>857.7769886363635</v>
      </c>
      <c r="I319" s="55">
        <f t="shared" si="13"/>
        <v>857.7769886363635</v>
      </c>
      <c r="J319" s="55">
        <f t="shared" si="14"/>
        <v>1</v>
      </c>
      <c r="K319" s="55">
        <v>857.7769886363635</v>
      </c>
      <c r="L319" s="55"/>
      <c r="M319" s="55"/>
      <c r="N319" s="55"/>
      <c r="O319" s="55"/>
      <c r="P319" s="55"/>
      <c r="Q319" s="55"/>
      <c r="R319" s="55"/>
      <c r="S319" s="55"/>
      <c r="T319" s="55"/>
      <c r="U319" s="55"/>
    </row>
    <row r="320" spans="1:21" ht="12.75" customHeight="1">
      <c r="A320" s="51">
        <v>317</v>
      </c>
      <c r="B320" s="23"/>
      <c r="C320" s="52" t="s">
        <v>1780</v>
      </c>
      <c r="D320" s="52" t="s">
        <v>30</v>
      </c>
      <c r="E320" s="52" t="s">
        <v>1580</v>
      </c>
      <c r="F320" s="53" t="s">
        <v>1606</v>
      </c>
      <c r="G320" s="54"/>
      <c r="H320" s="61">
        <f t="shared" si="12"/>
        <v>855.9561855041351</v>
      </c>
      <c r="I320" s="55">
        <f t="shared" si="13"/>
        <v>855.9561855041351</v>
      </c>
      <c r="J320" s="55">
        <f t="shared" si="14"/>
        <v>1</v>
      </c>
      <c r="K320" s="55"/>
      <c r="L320" s="55"/>
      <c r="M320" s="55"/>
      <c r="N320" s="55"/>
      <c r="O320" s="55"/>
      <c r="P320" s="55"/>
      <c r="Q320" s="55">
        <v>855.9561855041351</v>
      </c>
      <c r="R320" s="55"/>
      <c r="S320" s="55"/>
      <c r="T320" s="55"/>
      <c r="U320" s="55"/>
    </row>
    <row r="321" spans="1:21" ht="12.75" customHeight="1">
      <c r="A321" s="51">
        <v>318</v>
      </c>
      <c r="B321" s="23">
        <v>28</v>
      </c>
      <c r="C321" s="56" t="s">
        <v>2182</v>
      </c>
      <c r="D321" s="56" t="s">
        <v>28</v>
      </c>
      <c r="E321" s="52" t="s">
        <v>1248</v>
      </c>
      <c r="F321" s="57">
        <v>46</v>
      </c>
      <c r="G321" s="54" t="s">
        <v>2209</v>
      </c>
      <c r="H321" s="61">
        <f t="shared" si="12"/>
        <v>853.8557480445286</v>
      </c>
      <c r="I321" s="55">
        <f t="shared" si="13"/>
        <v>853.8557480445286</v>
      </c>
      <c r="J321" s="55">
        <f t="shared" si="14"/>
        <v>1</v>
      </c>
      <c r="K321" s="55"/>
      <c r="L321" s="55"/>
      <c r="M321" s="55"/>
      <c r="N321" s="55"/>
      <c r="O321" s="55"/>
      <c r="P321" s="55"/>
      <c r="Q321" s="55"/>
      <c r="R321" s="55">
        <v>853.8557480445286</v>
      </c>
      <c r="S321" s="55"/>
      <c r="T321" s="55"/>
      <c r="U321" s="55"/>
    </row>
    <row r="322" spans="1:21" ht="12.75" customHeight="1">
      <c r="A322" s="51">
        <v>319</v>
      </c>
      <c r="B322" s="23">
        <v>29</v>
      </c>
      <c r="C322" s="52" t="s">
        <v>349</v>
      </c>
      <c r="D322" s="52" t="s">
        <v>3</v>
      </c>
      <c r="E322" s="52" t="s">
        <v>204</v>
      </c>
      <c r="F322" s="53">
        <v>41</v>
      </c>
      <c r="G322" s="54" t="s">
        <v>2208</v>
      </c>
      <c r="H322" s="61">
        <f t="shared" si="12"/>
        <v>853.6931818181818</v>
      </c>
      <c r="I322" s="55">
        <f t="shared" si="13"/>
        <v>853.6931818181818</v>
      </c>
      <c r="J322" s="55">
        <f t="shared" si="14"/>
        <v>1</v>
      </c>
      <c r="K322" s="55">
        <v>853.6931818181818</v>
      </c>
      <c r="L322" s="55"/>
      <c r="M322" s="55"/>
      <c r="N322" s="55"/>
      <c r="O322" s="55"/>
      <c r="P322" s="55"/>
      <c r="Q322" s="55"/>
      <c r="R322" s="55"/>
      <c r="S322" s="55"/>
      <c r="T322" s="55"/>
      <c r="U322" s="55"/>
    </row>
    <row r="323" spans="1:21" ht="12.75" customHeight="1">
      <c r="A323" s="51">
        <v>320</v>
      </c>
      <c r="B323" s="23">
        <v>37</v>
      </c>
      <c r="C323" s="56" t="s">
        <v>2076</v>
      </c>
      <c r="D323" s="56" t="s">
        <v>3</v>
      </c>
      <c r="E323" s="56" t="s">
        <v>2112</v>
      </c>
      <c r="F323" s="57">
        <v>35</v>
      </c>
      <c r="G323" s="54" t="s">
        <v>2207</v>
      </c>
      <c r="H323" s="61">
        <f t="shared" si="12"/>
        <v>853.3648789969623</v>
      </c>
      <c r="I323" s="55">
        <f t="shared" si="13"/>
        <v>853.3648789969623</v>
      </c>
      <c r="J323" s="55">
        <f t="shared" si="14"/>
        <v>1</v>
      </c>
      <c r="K323" s="55"/>
      <c r="L323" s="55"/>
      <c r="M323" s="55"/>
      <c r="N323" s="55"/>
      <c r="O323" s="55"/>
      <c r="P323" s="55"/>
      <c r="Q323" s="55"/>
      <c r="R323" s="55">
        <v>853.3648789969623</v>
      </c>
      <c r="S323" s="55"/>
      <c r="T323" s="55"/>
      <c r="U323" s="55"/>
    </row>
    <row r="324" spans="1:21" ht="12.75" customHeight="1">
      <c r="A324" s="51">
        <v>321</v>
      </c>
      <c r="B324" s="23">
        <v>30</v>
      </c>
      <c r="C324" s="52" t="s">
        <v>351</v>
      </c>
      <c r="D324" s="52" t="s">
        <v>3</v>
      </c>
      <c r="E324" s="52" t="s">
        <v>550</v>
      </c>
      <c r="F324" s="53">
        <v>44</v>
      </c>
      <c r="G324" s="54" t="s">
        <v>2208</v>
      </c>
      <c r="H324" s="61">
        <f aca="true" t="shared" si="15" ref="H324:H387">IF(J324=11,SUM(K324:U324)-SMALL(K324:U324,1)-SMALL(K324:U324,2)-SMALL(K324:U324,3),(IF(J324=10,SUM(K324:U324)-SMALL(K324:U324,1)-SMALL(K324:U324,2),(IF(J324=9,SUM(K324:U324)-SMALL(K324:U324,1),SUM(K324:U324))))))</f>
        <v>851.7400568181818</v>
      </c>
      <c r="I324" s="55">
        <f aca="true" t="shared" si="16" ref="I324:I387">SUM(K324:U324)</f>
        <v>851.7400568181818</v>
      </c>
      <c r="J324" s="55">
        <f aca="true" t="shared" si="17" ref="J324:J387">COUNT(K324:U324)</f>
        <v>1</v>
      </c>
      <c r="K324" s="55">
        <v>851.7400568181818</v>
      </c>
      <c r="L324" s="55"/>
      <c r="M324" s="55"/>
      <c r="N324" s="55"/>
      <c r="O324" s="55"/>
      <c r="P324" s="55"/>
      <c r="Q324" s="55"/>
      <c r="R324" s="55"/>
      <c r="S324" s="55"/>
      <c r="T324" s="55"/>
      <c r="U324" s="55"/>
    </row>
    <row r="325" spans="1:21" ht="12.75" customHeight="1">
      <c r="A325" s="51">
        <v>322</v>
      </c>
      <c r="B325" s="23">
        <v>64</v>
      </c>
      <c r="C325" s="56" t="s">
        <v>2077</v>
      </c>
      <c r="D325" s="56" t="s">
        <v>9</v>
      </c>
      <c r="E325" s="56"/>
      <c r="F325" s="57">
        <v>29</v>
      </c>
      <c r="G325" s="54" t="s">
        <v>2205</v>
      </c>
      <c r="H325" s="61">
        <f t="shared" si="15"/>
        <v>850.8477281358848</v>
      </c>
      <c r="I325" s="55">
        <f t="shared" si="16"/>
        <v>850.8477281358848</v>
      </c>
      <c r="J325" s="55">
        <f t="shared" si="17"/>
        <v>1</v>
      </c>
      <c r="K325" s="55"/>
      <c r="L325" s="55"/>
      <c r="M325" s="55"/>
      <c r="N325" s="55"/>
      <c r="O325" s="55"/>
      <c r="P325" s="55"/>
      <c r="Q325" s="55"/>
      <c r="R325" s="55">
        <v>850.8477281358848</v>
      </c>
      <c r="S325" s="55"/>
      <c r="T325" s="55"/>
      <c r="U325" s="55"/>
    </row>
    <row r="326" spans="1:21" ht="12.75" customHeight="1">
      <c r="A326" s="51">
        <v>323</v>
      </c>
      <c r="B326" s="23">
        <v>38</v>
      </c>
      <c r="C326" s="52" t="s">
        <v>352</v>
      </c>
      <c r="D326" s="52" t="s">
        <v>8</v>
      </c>
      <c r="E326" s="52" t="s">
        <v>100</v>
      </c>
      <c r="F326" s="53">
        <v>39</v>
      </c>
      <c r="G326" s="54" t="s">
        <v>2207</v>
      </c>
      <c r="H326" s="61">
        <f t="shared" si="15"/>
        <v>850.3196022727273</v>
      </c>
      <c r="I326" s="55">
        <f t="shared" si="16"/>
        <v>850.3196022727273</v>
      </c>
      <c r="J326" s="55">
        <f t="shared" si="17"/>
        <v>1</v>
      </c>
      <c r="K326" s="55">
        <v>850.3196022727273</v>
      </c>
      <c r="L326" s="55"/>
      <c r="M326" s="55"/>
      <c r="N326" s="55"/>
      <c r="O326" s="55"/>
      <c r="P326" s="55"/>
      <c r="Q326" s="55"/>
      <c r="R326" s="55"/>
      <c r="S326" s="55"/>
      <c r="T326" s="55"/>
      <c r="U326" s="55"/>
    </row>
    <row r="327" spans="1:21" ht="12.75" customHeight="1">
      <c r="A327" s="51">
        <v>324</v>
      </c>
      <c r="B327" s="23">
        <v>65</v>
      </c>
      <c r="C327" s="52" t="s">
        <v>353</v>
      </c>
      <c r="D327" s="52" t="s">
        <v>198</v>
      </c>
      <c r="E327" s="52" t="s">
        <v>296</v>
      </c>
      <c r="F327" s="53">
        <v>28</v>
      </c>
      <c r="G327" s="54" t="s">
        <v>2205</v>
      </c>
      <c r="H327" s="61">
        <f t="shared" si="15"/>
        <v>849.7869318181818</v>
      </c>
      <c r="I327" s="55">
        <f t="shared" si="16"/>
        <v>849.7869318181818</v>
      </c>
      <c r="J327" s="55">
        <f t="shared" si="17"/>
        <v>1</v>
      </c>
      <c r="K327" s="55">
        <v>849.7869318181818</v>
      </c>
      <c r="L327" s="55"/>
      <c r="M327" s="55"/>
      <c r="N327" s="55"/>
      <c r="O327" s="55"/>
      <c r="P327" s="55"/>
      <c r="Q327" s="55"/>
      <c r="R327" s="55"/>
      <c r="S327" s="55"/>
      <c r="T327" s="55"/>
      <c r="U327" s="55"/>
    </row>
    <row r="328" spans="1:21" ht="12.75" customHeight="1">
      <c r="A328" s="51">
        <v>325</v>
      </c>
      <c r="B328" s="23">
        <v>58</v>
      </c>
      <c r="C328" s="52" t="s">
        <v>704</v>
      </c>
      <c r="D328" s="52" t="s">
        <v>9</v>
      </c>
      <c r="E328" s="52"/>
      <c r="F328" s="53">
        <v>32</v>
      </c>
      <c r="G328" s="54" t="s">
        <v>2206</v>
      </c>
      <c r="H328" s="61">
        <f t="shared" si="15"/>
        <v>848.9525909592063</v>
      </c>
      <c r="I328" s="55">
        <f t="shared" si="16"/>
        <v>848.9525909592063</v>
      </c>
      <c r="J328" s="55">
        <f t="shared" si="17"/>
        <v>1</v>
      </c>
      <c r="K328" s="55"/>
      <c r="L328" s="55">
        <v>848.9525909592063</v>
      </c>
      <c r="M328" s="55"/>
      <c r="N328" s="55"/>
      <c r="O328" s="55"/>
      <c r="P328" s="55"/>
      <c r="Q328" s="55"/>
      <c r="R328" s="55"/>
      <c r="S328" s="55"/>
      <c r="T328" s="55"/>
      <c r="U328" s="55"/>
    </row>
    <row r="329" spans="1:21" ht="12.75" customHeight="1">
      <c r="A329" s="51">
        <v>326</v>
      </c>
      <c r="B329" s="23">
        <v>31</v>
      </c>
      <c r="C329" s="56" t="s">
        <v>2078</v>
      </c>
      <c r="D329" s="56" t="s">
        <v>25</v>
      </c>
      <c r="E329" s="56" t="s">
        <v>2113</v>
      </c>
      <c r="F329" s="57">
        <v>44</v>
      </c>
      <c r="G329" s="54" t="s">
        <v>2208</v>
      </c>
      <c r="H329" s="61">
        <f t="shared" si="15"/>
        <v>846.1976490500588</v>
      </c>
      <c r="I329" s="55">
        <f t="shared" si="16"/>
        <v>846.1976490500588</v>
      </c>
      <c r="J329" s="55">
        <f t="shared" si="17"/>
        <v>1</v>
      </c>
      <c r="K329" s="55"/>
      <c r="L329" s="55"/>
      <c r="M329" s="55"/>
      <c r="N329" s="55"/>
      <c r="O329" s="55"/>
      <c r="P329" s="55"/>
      <c r="Q329" s="55"/>
      <c r="R329" s="55">
        <v>846.1976490500588</v>
      </c>
      <c r="S329" s="55"/>
      <c r="T329" s="55"/>
      <c r="U329" s="55"/>
    </row>
    <row r="330" spans="1:21" ht="12.75" customHeight="1">
      <c r="A330" s="51">
        <v>327</v>
      </c>
      <c r="B330" s="23">
        <v>66</v>
      </c>
      <c r="C330" s="52" t="s">
        <v>939</v>
      </c>
      <c r="D330" s="52" t="s">
        <v>8</v>
      </c>
      <c r="E330" s="52"/>
      <c r="F330" s="53">
        <v>1990</v>
      </c>
      <c r="G330" s="54" t="s">
        <v>2205</v>
      </c>
      <c r="H330" s="61">
        <f t="shared" si="15"/>
        <v>842.012792166772</v>
      </c>
      <c r="I330" s="55">
        <f t="shared" si="16"/>
        <v>842.012792166772</v>
      </c>
      <c r="J330" s="55">
        <f t="shared" si="17"/>
        <v>1</v>
      </c>
      <c r="K330" s="55"/>
      <c r="L330" s="55"/>
      <c r="M330" s="55">
        <v>842.012792166772</v>
      </c>
      <c r="N330" s="55"/>
      <c r="O330" s="55"/>
      <c r="P330" s="55"/>
      <c r="Q330" s="55"/>
      <c r="R330" s="55"/>
      <c r="S330" s="55"/>
      <c r="T330" s="55"/>
      <c r="U330" s="55"/>
    </row>
    <row r="331" spans="1:21" ht="12.75" customHeight="1">
      <c r="A331" s="51">
        <v>328</v>
      </c>
      <c r="B331" s="23">
        <v>67</v>
      </c>
      <c r="C331" s="56" t="s">
        <v>2079</v>
      </c>
      <c r="D331" s="56" t="s">
        <v>9</v>
      </c>
      <c r="E331" s="52" t="s">
        <v>103</v>
      </c>
      <c r="F331" s="57">
        <v>24</v>
      </c>
      <c r="G331" s="54" t="s">
        <v>2205</v>
      </c>
      <c r="H331" s="61">
        <f t="shared" si="15"/>
        <v>841.587716303798</v>
      </c>
      <c r="I331" s="55">
        <f t="shared" si="16"/>
        <v>841.587716303798</v>
      </c>
      <c r="J331" s="55">
        <f t="shared" si="17"/>
        <v>1</v>
      </c>
      <c r="K331" s="55"/>
      <c r="L331" s="55"/>
      <c r="M331" s="55"/>
      <c r="N331" s="55"/>
      <c r="O331" s="55"/>
      <c r="P331" s="55"/>
      <c r="Q331" s="55"/>
      <c r="R331" s="55">
        <v>841.587716303798</v>
      </c>
      <c r="S331" s="55"/>
      <c r="T331" s="55"/>
      <c r="U331" s="55"/>
    </row>
    <row r="332" spans="1:21" ht="12.75" customHeight="1">
      <c r="A332" s="51">
        <v>329</v>
      </c>
      <c r="B332" s="23">
        <v>68</v>
      </c>
      <c r="C332" s="52" t="s">
        <v>358</v>
      </c>
      <c r="D332" s="52" t="s">
        <v>23</v>
      </c>
      <c r="E332" s="52" t="s">
        <v>568</v>
      </c>
      <c r="F332" s="53">
        <v>22</v>
      </c>
      <c r="G332" s="54" t="s">
        <v>2205</v>
      </c>
      <c r="H332" s="61">
        <f t="shared" si="15"/>
        <v>841.4417613636363</v>
      </c>
      <c r="I332" s="55">
        <f t="shared" si="16"/>
        <v>841.4417613636363</v>
      </c>
      <c r="J332" s="55">
        <f t="shared" si="17"/>
        <v>1</v>
      </c>
      <c r="K332" s="55">
        <v>841.4417613636363</v>
      </c>
      <c r="L332" s="55"/>
      <c r="M332" s="55"/>
      <c r="N332" s="55"/>
      <c r="O332" s="55"/>
      <c r="P332" s="55"/>
      <c r="Q332" s="55"/>
      <c r="R332" s="55"/>
      <c r="S332" s="55"/>
      <c r="T332" s="55"/>
      <c r="U332" s="55"/>
    </row>
    <row r="333" spans="1:21" ht="12.75" customHeight="1">
      <c r="A333" s="51">
        <v>330</v>
      </c>
      <c r="B333" s="23">
        <v>32</v>
      </c>
      <c r="C333" s="52" t="s">
        <v>892</v>
      </c>
      <c r="D333" s="52" t="s">
        <v>8</v>
      </c>
      <c r="E333" s="52" t="s">
        <v>100</v>
      </c>
      <c r="F333" s="53">
        <v>1972</v>
      </c>
      <c r="G333" s="54" t="s">
        <v>2208</v>
      </c>
      <c r="H333" s="61">
        <f t="shared" si="15"/>
        <v>840.3125987049904</v>
      </c>
      <c r="I333" s="55">
        <f t="shared" si="16"/>
        <v>840.3125987049904</v>
      </c>
      <c r="J333" s="55">
        <f t="shared" si="17"/>
        <v>1</v>
      </c>
      <c r="K333" s="55"/>
      <c r="L333" s="55"/>
      <c r="M333" s="55">
        <v>840.3125987049904</v>
      </c>
      <c r="N333" s="55"/>
      <c r="O333" s="55"/>
      <c r="P333" s="55"/>
      <c r="Q333" s="55"/>
      <c r="R333" s="55"/>
      <c r="S333" s="55"/>
      <c r="T333" s="55"/>
      <c r="U333" s="55"/>
    </row>
    <row r="334" spans="1:21" ht="12.75" customHeight="1">
      <c r="A334" s="51">
        <v>331</v>
      </c>
      <c r="B334" s="23">
        <v>29</v>
      </c>
      <c r="C334" s="52" t="s">
        <v>1120</v>
      </c>
      <c r="D334" s="52" t="s">
        <v>27</v>
      </c>
      <c r="E334" s="52" t="s">
        <v>1076</v>
      </c>
      <c r="F334" s="53">
        <v>1968</v>
      </c>
      <c r="G334" s="54" t="s">
        <v>2209</v>
      </c>
      <c r="H334" s="61">
        <f t="shared" si="15"/>
        <v>839.8776834747879</v>
      </c>
      <c r="I334" s="55">
        <f t="shared" si="16"/>
        <v>839.8776834747879</v>
      </c>
      <c r="J334" s="55">
        <f t="shared" si="17"/>
        <v>1</v>
      </c>
      <c r="K334" s="55"/>
      <c r="L334" s="55"/>
      <c r="M334" s="55"/>
      <c r="N334" s="55">
        <v>839.8776834747879</v>
      </c>
      <c r="O334" s="55"/>
      <c r="P334" s="55"/>
      <c r="Q334" s="55"/>
      <c r="R334" s="55"/>
      <c r="S334" s="55"/>
      <c r="T334" s="55"/>
      <c r="U334" s="55"/>
    </row>
    <row r="335" spans="1:21" ht="12.75" customHeight="1">
      <c r="A335" s="51">
        <v>332</v>
      </c>
      <c r="B335" s="23">
        <v>9</v>
      </c>
      <c r="C335" s="52" t="s">
        <v>769</v>
      </c>
      <c r="D335" s="52" t="s">
        <v>31</v>
      </c>
      <c r="E335" s="52" t="s">
        <v>96</v>
      </c>
      <c r="F335" s="53">
        <v>2000</v>
      </c>
      <c r="G335" s="54" t="s">
        <v>2203</v>
      </c>
      <c r="H335" s="61">
        <f t="shared" si="15"/>
        <v>838.4825737953597</v>
      </c>
      <c r="I335" s="55">
        <f t="shared" si="16"/>
        <v>838.4825737953597</v>
      </c>
      <c r="J335" s="55">
        <f t="shared" si="17"/>
        <v>3</v>
      </c>
      <c r="K335" s="55"/>
      <c r="L335" s="55">
        <v>269.20152091254755</v>
      </c>
      <c r="M335" s="55"/>
      <c r="N335" s="55">
        <v>436</v>
      </c>
      <c r="O335" s="55"/>
      <c r="P335" s="55"/>
      <c r="Q335" s="55">
        <v>133.28105288281222</v>
      </c>
      <c r="R335" s="55"/>
      <c r="S335" s="55"/>
      <c r="T335" s="55"/>
      <c r="U335" s="55"/>
    </row>
    <row r="336" spans="1:21" ht="12.75" customHeight="1">
      <c r="A336" s="51">
        <v>333</v>
      </c>
      <c r="B336" s="23"/>
      <c r="C336" s="52" t="s">
        <v>1243</v>
      </c>
      <c r="D336" s="52" t="s">
        <v>28</v>
      </c>
      <c r="E336" s="52" t="s">
        <v>1248</v>
      </c>
      <c r="F336" s="53" t="s">
        <v>1236</v>
      </c>
      <c r="G336" s="54"/>
      <c r="H336" s="61">
        <f t="shared" si="15"/>
        <v>837.1596369460757</v>
      </c>
      <c r="I336" s="55">
        <f t="shared" si="16"/>
        <v>837.1596369460757</v>
      </c>
      <c r="J336" s="55">
        <f t="shared" si="17"/>
        <v>1</v>
      </c>
      <c r="K336" s="55"/>
      <c r="L336" s="55"/>
      <c r="M336" s="55"/>
      <c r="N336" s="55"/>
      <c r="O336" s="55">
        <v>837.1596369460757</v>
      </c>
      <c r="P336" s="55"/>
      <c r="Q336" s="55"/>
      <c r="R336" s="55"/>
      <c r="S336" s="55"/>
      <c r="T336" s="55"/>
      <c r="U336" s="55"/>
    </row>
    <row r="337" spans="1:21" ht="12.75" customHeight="1">
      <c r="A337" s="51">
        <v>334</v>
      </c>
      <c r="B337" s="23">
        <v>59</v>
      </c>
      <c r="C337" s="52" t="s">
        <v>1121</v>
      </c>
      <c r="D337" s="52" t="s">
        <v>30</v>
      </c>
      <c r="E337" s="52" t="s">
        <v>1077</v>
      </c>
      <c r="F337" s="53">
        <v>1983</v>
      </c>
      <c r="G337" s="54" t="s">
        <v>2206</v>
      </c>
      <c r="H337" s="61">
        <f t="shared" si="15"/>
        <v>836.9246130803795</v>
      </c>
      <c r="I337" s="55">
        <f t="shared" si="16"/>
        <v>836.9246130803795</v>
      </c>
      <c r="J337" s="55">
        <f t="shared" si="17"/>
        <v>1</v>
      </c>
      <c r="K337" s="55"/>
      <c r="L337" s="55"/>
      <c r="M337" s="55"/>
      <c r="N337" s="55">
        <v>836.9246130803795</v>
      </c>
      <c r="O337" s="55"/>
      <c r="P337" s="55"/>
      <c r="Q337" s="55"/>
      <c r="R337" s="55"/>
      <c r="S337" s="55"/>
      <c r="T337" s="55"/>
      <c r="U337" s="55"/>
    </row>
    <row r="338" spans="1:21" ht="12.75" customHeight="1">
      <c r="A338" s="51">
        <v>335</v>
      </c>
      <c r="B338" s="23"/>
      <c r="C338" s="52" t="s">
        <v>1927</v>
      </c>
      <c r="D338" s="52" t="s">
        <v>1304</v>
      </c>
      <c r="E338" s="52"/>
      <c r="F338" s="53" t="s">
        <v>1603</v>
      </c>
      <c r="G338" s="54"/>
      <c r="H338" s="61">
        <f t="shared" si="15"/>
        <v>835.8298163011394</v>
      </c>
      <c r="I338" s="55">
        <f t="shared" si="16"/>
        <v>835.8298163011394</v>
      </c>
      <c r="J338" s="55">
        <f t="shared" si="17"/>
        <v>1</v>
      </c>
      <c r="K338" s="55"/>
      <c r="L338" s="55"/>
      <c r="M338" s="55"/>
      <c r="N338" s="55"/>
      <c r="O338" s="55"/>
      <c r="P338" s="55"/>
      <c r="Q338" s="55">
        <v>835.8298163011394</v>
      </c>
      <c r="R338" s="55"/>
      <c r="S338" s="55"/>
      <c r="T338" s="55"/>
      <c r="U338" s="55"/>
    </row>
    <row r="339" spans="1:21" ht="12.75" customHeight="1">
      <c r="A339" s="51">
        <v>336</v>
      </c>
      <c r="B339" s="23"/>
      <c r="C339" s="52" t="s">
        <v>1659</v>
      </c>
      <c r="D339" s="52" t="s">
        <v>3</v>
      </c>
      <c r="E339" s="52" t="s">
        <v>1617</v>
      </c>
      <c r="F339" s="53" t="s">
        <v>1604</v>
      </c>
      <c r="G339" s="54"/>
      <c r="H339" s="61">
        <f t="shared" si="15"/>
        <v>835.0979483301213</v>
      </c>
      <c r="I339" s="55">
        <f t="shared" si="16"/>
        <v>835.0979483301213</v>
      </c>
      <c r="J339" s="55">
        <f t="shared" si="17"/>
        <v>1</v>
      </c>
      <c r="K339" s="55"/>
      <c r="L339" s="55"/>
      <c r="M339" s="55"/>
      <c r="N339" s="55"/>
      <c r="O339" s="55"/>
      <c r="P339" s="55"/>
      <c r="Q339" s="55">
        <v>835.0979483301213</v>
      </c>
      <c r="R339" s="55"/>
      <c r="S339" s="55"/>
      <c r="T339" s="55"/>
      <c r="U339" s="55"/>
    </row>
    <row r="340" spans="1:21" ht="12.75" customHeight="1">
      <c r="A340" s="51">
        <v>337</v>
      </c>
      <c r="B340" s="23">
        <v>69</v>
      </c>
      <c r="C340" s="52" t="s">
        <v>707</v>
      </c>
      <c r="D340" s="52" t="s">
        <v>9</v>
      </c>
      <c r="E340" s="52"/>
      <c r="F340" s="53">
        <v>23</v>
      </c>
      <c r="G340" s="54" t="s">
        <v>2205</v>
      </c>
      <c r="H340" s="61">
        <f t="shared" si="15"/>
        <v>834.3439911797135</v>
      </c>
      <c r="I340" s="55">
        <f t="shared" si="16"/>
        <v>834.3439911797135</v>
      </c>
      <c r="J340" s="55">
        <f t="shared" si="17"/>
        <v>1</v>
      </c>
      <c r="K340" s="55"/>
      <c r="L340" s="55">
        <v>834.3439911797135</v>
      </c>
      <c r="M340" s="55"/>
      <c r="N340" s="55"/>
      <c r="O340" s="55"/>
      <c r="P340" s="55"/>
      <c r="Q340" s="55"/>
      <c r="R340" s="55"/>
      <c r="S340" s="55"/>
      <c r="T340" s="55"/>
      <c r="U340" s="55"/>
    </row>
    <row r="341" spans="1:21" ht="12.75" customHeight="1">
      <c r="A341" s="51">
        <v>338</v>
      </c>
      <c r="B341" s="23">
        <v>30</v>
      </c>
      <c r="C341" s="52" t="s">
        <v>1122</v>
      </c>
      <c r="D341" s="52" t="s">
        <v>1078</v>
      </c>
      <c r="E341" s="52" t="s">
        <v>1079</v>
      </c>
      <c r="F341" s="53">
        <v>1969</v>
      </c>
      <c r="G341" s="54" t="s">
        <v>2209</v>
      </c>
      <c r="H341" s="61">
        <f t="shared" si="15"/>
        <v>834.0614078881679</v>
      </c>
      <c r="I341" s="55">
        <f t="shared" si="16"/>
        <v>834.0614078881679</v>
      </c>
      <c r="J341" s="55">
        <f t="shared" si="17"/>
        <v>1</v>
      </c>
      <c r="K341" s="55"/>
      <c r="L341" s="55"/>
      <c r="M341" s="55"/>
      <c r="N341" s="55">
        <v>834.0614078881679</v>
      </c>
      <c r="O341" s="55"/>
      <c r="P341" s="55"/>
      <c r="Q341" s="55"/>
      <c r="R341" s="55"/>
      <c r="S341" s="55"/>
      <c r="T341" s="55"/>
      <c r="U341" s="55"/>
    </row>
    <row r="342" spans="1:21" ht="12.75" customHeight="1">
      <c r="A342" s="51">
        <v>339</v>
      </c>
      <c r="B342" s="23">
        <v>60</v>
      </c>
      <c r="C342" s="52" t="s">
        <v>708</v>
      </c>
      <c r="D342" s="52" t="s">
        <v>25</v>
      </c>
      <c r="E342" s="52" t="s">
        <v>91</v>
      </c>
      <c r="F342" s="53">
        <v>33</v>
      </c>
      <c r="G342" s="54" t="s">
        <v>2206</v>
      </c>
      <c r="H342" s="61">
        <f t="shared" si="15"/>
        <v>833.5170893054025</v>
      </c>
      <c r="I342" s="55">
        <f t="shared" si="16"/>
        <v>833.5170893054025</v>
      </c>
      <c r="J342" s="55">
        <f t="shared" si="17"/>
        <v>1</v>
      </c>
      <c r="K342" s="55"/>
      <c r="L342" s="55">
        <v>833.5170893054025</v>
      </c>
      <c r="M342" s="55"/>
      <c r="N342" s="55"/>
      <c r="O342" s="55"/>
      <c r="P342" s="55"/>
      <c r="Q342" s="55"/>
      <c r="R342" s="55"/>
      <c r="S342" s="55"/>
      <c r="T342" s="55"/>
      <c r="U342" s="55"/>
    </row>
    <row r="343" spans="1:21" ht="12.75" customHeight="1">
      <c r="A343" s="51">
        <v>340</v>
      </c>
      <c r="B343" s="23">
        <v>39</v>
      </c>
      <c r="C343" s="52" t="s">
        <v>361</v>
      </c>
      <c r="D343" s="52" t="s">
        <v>25</v>
      </c>
      <c r="E343" s="52" t="s">
        <v>567</v>
      </c>
      <c r="F343" s="53">
        <v>35</v>
      </c>
      <c r="G343" s="54" t="s">
        <v>2207</v>
      </c>
      <c r="H343" s="61">
        <f t="shared" si="15"/>
        <v>832.7414772727271</v>
      </c>
      <c r="I343" s="55">
        <f t="shared" si="16"/>
        <v>832.7414772727271</v>
      </c>
      <c r="J343" s="55">
        <f t="shared" si="17"/>
        <v>1</v>
      </c>
      <c r="K343" s="55">
        <v>832.7414772727271</v>
      </c>
      <c r="L343" s="55"/>
      <c r="M343" s="55"/>
      <c r="N343" s="55"/>
      <c r="O343" s="55"/>
      <c r="P343" s="55"/>
      <c r="Q343" s="55"/>
      <c r="R343" s="55"/>
      <c r="S343" s="55"/>
      <c r="T343" s="55"/>
      <c r="U343" s="55"/>
    </row>
    <row r="344" spans="1:21" ht="12.75" customHeight="1">
      <c r="A344" s="51">
        <v>341</v>
      </c>
      <c r="B344" s="23">
        <v>24</v>
      </c>
      <c r="C344" s="56" t="s">
        <v>2080</v>
      </c>
      <c r="D344" s="56" t="s">
        <v>2116</v>
      </c>
      <c r="E344" s="56"/>
      <c r="F344" s="57">
        <v>54</v>
      </c>
      <c r="G344" s="54" t="s">
        <v>2210</v>
      </c>
      <c r="H344" s="61">
        <f t="shared" si="15"/>
        <v>832.2217969501588</v>
      </c>
      <c r="I344" s="55">
        <f t="shared" si="16"/>
        <v>832.2217969501588</v>
      </c>
      <c r="J344" s="55">
        <f t="shared" si="17"/>
        <v>1</v>
      </c>
      <c r="K344" s="55"/>
      <c r="L344" s="55"/>
      <c r="M344" s="55"/>
      <c r="N344" s="55"/>
      <c r="O344" s="55"/>
      <c r="P344" s="55"/>
      <c r="Q344" s="55"/>
      <c r="R344" s="55">
        <v>832.2217969501588</v>
      </c>
      <c r="S344" s="55"/>
      <c r="T344" s="55"/>
      <c r="U344" s="55"/>
    </row>
    <row r="345" spans="1:21" ht="12.75" customHeight="1">
      <c r="A345" s="51">
        <v>342</v>
      </c>
      <c r="B345" s="23">
        <v>61</v>
      </c>
      <c r="C345" s="52" t="s">
        <v>363</v>
      </c>
      <c r="D345" s="52" t="s">
        <v>3</v>
      </c>
      <c r="E345" s="52" t="s">
        <v>550</v>
      </c>
      <c r="F345" s="53">
        <v>34</v>
      </c>
      <c r="G345" s="54" t="s">
        <v>2206</v>
      </c>
      <c r="H345" s="61">
        <f t="shared" si="15"/>
        <v>832.2088068181816</v>
      </c>
      <c r="I345" s="55">
        <f t="shared" si="16"/>
        <v>832.2088068181816</v>
      </c>
      <c r="J345" s="55">
        <f t="shared" si="17"/>
        <v>1</v>
      </c>
      <c r="K345" s="55">
        <v>832.2088068181816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/>
    </row>
    <row r="346" spans="1:21" ht="12.75" customHeight="1">
      <c r="A346" s="51">
        <v>343</v>
      </c>
      <c r="B346" s="23">
        <v>70</v>
      </c>
      <c r="C346" s="52" t="s">
        <v>709</v>
      </c>
      <c r="D346" s="52" t="s">
        <v>9</v>
      </c>
      <c r="E346" s="52" t="s">
        <v>197</v>
      </c>
      <c r="F346" s="53">
        <v>29</v>
      </c>
      <c r="G346" s="54" t="s">
        <v>2205</v>
      </c>
      <c r="H346" s="61">
        <f t="shared" si="15"/>
        <v>829.1069459757442</v>
      </c>
      <c r="I346" s="55">
        <f t="shared" si="16"/>
        <v>829.1069459757442</v>
      </c>
      <c r="J346" s="55">
        <f t="shared" si="17"/>
        <v>1</v>
      </c>
      <c r="K346" s="55"/>
      <c r="L346" s="55">
        <v>829.1069459757442</v>
      </c>
      <c r="M346" s="55"/>
      <c r="N346" s="55"/>
      <c r="O346" s="55"/>
      <c r="P346" s="55"/>
      <c r="Q346" s="55"/>
      <c r="R346" s="55"/>
      <c r="S346" s="55"/>
      <c r="T346" s="55"/>
      <c r="U346" s="55"/>
    </row>
    <row r="347" spans="1:21" ht="12.75" customHeight="1">
      <c r="A347" s="51">
        <v>344</v>
      </c>
      <c r="B347" s="23">
        <v>62</v>
      </c>
      <c r="C347" s="52" t="s">
        <v>916</v>
      </c>
      <c r="D347" s="52" t="s">
        <v>8</v>
      </c>
      <c r="E347" s="52" t="s">
        <v>874</v>
      </c>
      <c r="F347" s="53">
        <v>1982</v>
      </c>
      <c r="G347" s="54" t="s">
        <v>2206</v>
      </c>
      <c r="H347" s="61">
        <f t="shared" si="15"/>
        <v>828.9590571699305</v>
      </c>
      <c r="I347" s="55">
        <f t="shared" si="16"/>
        <v>828.9590571699305</v>
      </c>
      <c r="J347" s="55">
        <f t="shared" si="17"/>
        <v>1</v>
      </c>
      <c r="K347" s="55"/>
      <c r="L347" s="55"/>
      <c r="M347" s="55">
        <v>828.9590571699305</v>
      </c>
      <c r="N347" s="55"/>
      <c r="O347" s="55"/>
      <c r="P347" s="55"/>
      <c r="Q347" s="55"/>
      <c r="R347" s="55"/>
      <c r="S347" s="55"/>
      <c r="T347" s="55"/>
      <c r="U347" s="55"/>
    </row>
    <row r="348" spans="1:21" ht="12.75" customHeight="1">
      <c r="A348" s="51">
        <v>345</v>
      </c>
      <c r="B348" s="23"/>
      <c r="C348" s="52" t="s">
        <v>1865</v>
      </c>
      <c r="D348" s="52" t="s">
        <v>1563</v>
      </c>
      <c r="E348" s="52" t="s">
        <v>1618</v>
      </c>
      <c r="F348" s="53" t="s">
        <v>1602</v>
      </c>
      <c r="G348" s="54"/>
      <c r="H348" s="61">
        <f t="shared" si="15"/>
        <v>827.7792686199411</v>
      </c>
      <c r="I348" s="55">
        <f t="shared" si="16"/>
        <v>827.7792686199411</v>
      </c>
      <c r="J348" s="55">
        <f t="shared" si="17"/>
        <v>1</v>
      </c>
      <c r="K348" s="55"/>
      <c r="L348" s="55"/>
      <c r="M348" s="55"/>
      <c r="N348" s="55"/>
      <c r="O348" s="55"/>
      <c r="P348" s="55"/>
      <c r="Q348" s="55">
        <v>827.7792686199411</v>
      </c>
      <c r="R348" s="55"/>
      <c r="S348" s="55"/>
      <c r="T348" s="55"/>
      <c r="U348" s="55"/>
    </row>
    <row r="349" spans="1:21" ht="12.75" customHeight="1">
      <c r="A349" s="51">
        <v>346</v>
      </c>
      <c r="B349" s="23">
        <v>71</v>
      </c>
      <c r="C349" s="56" t="s">
        <v>2081</v>
      </c>
      <c r="D349" s="56" t="s">
        <v>9</v>
      </c>
      <c r="E349" s="56" t="s">
        <v>787</v>
      </c>
      <c r="F349" s="57">
        <v>24</v>
      </c>
      <c r="G349" s="54" t="s">
        <v>2205</v>
      </c>
      <c r="H349" s="61">
        <f t="shared" si="15"/>
        <v>827.3190175919782</v>
      </c>
      <c r="I349" s="55">
        <f t="shared" si="16"/>
        <v>827.3190175919782</v>
      </c>
      <c r="J349" s="55">
        <f t="shared" si="17"/>
        <v>1</v>
      </c>
      <c r="K349" s="55"/>
      <c r="L349" s="55"/>
      <c r="M349" s="55"/>
      <c r="N349" s="55"/>
      <c r="O349" s="55"/>
      <c r="P349" s="55"/>
      <c r="Q349" s="55"/>
      <c r="R349" s="55">
        <v>827.3190175919782</v>
      </c>
      <c r="S349" s="55"/>
      <c r="T349" s="55"/>
      <c r="U349" s="55"/>
    </row>
    <row r="350" spans="1:21" ht="12.75" customHeight="1">
      <c r="A350" s="51">
        <v>347</v>
      </c>
      <c r="B350" s="23">
        <v>31</v>
      </c>
      <c r="C350" s="52" t="s">
        <v>1123</v>
      </c>
      <c r="D350" s="52" t="s">
        <v>8</v>
      </c>
      <c r="E350" s="52" t="s">
        <v>104</v>
      </c>
      <c r="F350" s="53">
        <v>1969</v>
      </c>
      <c r="G350" s="54" t="s">
        <v>2209</v>
      </c>
      <c r="H350" s="61">
        <f t="shared" si="15"/>
        <v>827.3040439340989</v>
      </c>
      <c r="I350" s="55">
        <f t="shared" si="16"/>
        <v>827.3040439340989</v>
      </c>
      <c r="J350" s="55">
        <f t="shared" si="17"/>
        <v>1</v>
      </c>
      <c r="K350" s="55"/>
      <c r="L350" s="55"/>
      <c r="M350" s="55"/>
      <c r="N350" s="55">
        <v>827.3040439340989</v>
      </c>
      <c r="O350" s="55"/>
      <c r="P350" s="55"/>
      <c r="Q350" s="55"/>
      <c r="R350" s="55"/>
      <c r="S350" s="55"/>
      <c r="T350" s="55"/>
      <c r="U350" s="55"/>
    </row>
    <row r="351" spans="1:21" ht="12.75" customHeight="1">
      <c r="A351" s="51">
        <v>348</v>
      </c>
      <c r="B351" s="23"/>
      <c r="C351" s="52" t="s">
        <v>1830</v>
      </c>
      <c r="D351" s="52" t="s">
        <v>3</v>
      </c>
      <c r="E351" s="52" t="s">
        <v>1619</v>
      </c>
      <c r="F351" s="53" t="s">
        <v>1602</v>
      </c>
      <c r="G351" s="54"/>
      <c r="H351" s="61">
        <f t="shared" si="15"/>
        <v>826.0715766875655</v>
      </c>
      <c r="I351" s="55">
        <f t="shared" si="16"/>
        <v>826.0715766875655</v>
      </c>
      <c r="J351" s="55">
        <f t="shared" si="17"/>
        <v>1</v>
      </c>
      <c r="K351" s="55"/>
      <c r="L351" s="55"/>
      <c r="M351" s="55"/>
      <c r="N351" s="55"/>
      <c r="O351" s="55"/>
      <c r="P351" s="55"/>
      <c r="Q351" s="55">
        <v>826.0715766875655</v>
      </c>
      <c r="R351" s="55"/>
      <c r="S351" s="55"/>
      <c r="T351" s="55"/>
      <c r="U351" s="55"/>
    </row>
    <row r="352" spans="1:21" ht="12.75" customHeight="1">
      <c r="A352" s="51">
        <v>349</v>
      </c>
      <c r="B352" s="23">
        <v>25</v>
      </c>
      <c r="C352" s="52" t="s">
        <v>365</v>
      </c>
      <c r="D352" s="52" t="s">
        <v>558</v>
      </c>
      <c r="E352" s="52" t="s">
        <v>208</v>
      </c>
      <c r="F352" s="53">
        <v>54</v>
      </c>
      <c r="G352" s="54" t="s">
        <v>2210</v>
      </c>
      <c r="H352" s="61">
        <f t="shared" si="15"/>
        <v>825.9943181818181</v>
      </c>
      <c r="I352" s="55">
        <f t="shared" si="16"/>
        <v>825.9943181818181</v>
      </c>
      <c r="J352" s="55">
        <f t="shared" si="17"/>
        <v>1</v>
      </c>
      <c r="K352" s="55">
        <v>825.9943181818181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/>
    </row>
    <row r="353" spans="1:21" ht="12.75" customHeight="1">
      <c r="A353" s="51">
        <v>350</v>
      </c>
      <c r="B353" s="23">
        <v>32</v>
      </c>
      <c r="C353" s="52" t="s">
        <v>1124</v>
      </c>
      <c r="D353" s="52" t="s">
        <v>30</v>
      </c>
      <c r="E353" s="52"/>
      <c r="F353" s="53">
        <v>1971</v>
      </c>
      <c r="G353" s="54" t="s">
        <v>2209</v>
      </c>
      <c r="H353" s="61">
        <f t="shared" si="15"/>
        <v>825.2895656515227</v>
      </c>
      <c r="I353" s="55">
        <f t="shared" si="16"/>
        <v>825.2895656515227</v>
      </c>
      <c r="J353" s="55">
        <f t="shared" si="17"/>
        <v>1</v>
      </c>
      <c r="K353" s="55"/>
      <c r="L353" s="55"/>
      <c r="M353" s="55"/>
      <c r="N353" s="55">
        <v>825.2895656515227</v>
      </c>
      <c r="O353" s="55"/>
      <c r="P353" s="55"/>
      <c r="Q353" s="55"/>
      <c r="R353" s="55"/>
      <c r="S353" s="55"/>
      <c r="T353" s="55"/>
      <c r="U353" s="55"/>
    </row>
    <row r="354" spans="1:21" ht="12.75" customHeight="1">
      <c r="A354" s="51">
        <v>351</v>
      </c>
      <c r="B354" s="23">
        <v>33</v>
      </c>
      <c r="C354" s="52" t="s">
        <v>1125</v>
      </c>
      <c r="D354" s="52" t="s">
        <v>871</v>
      </c>
      <c r="E354" s="52"/>
      <c r="F354" s="53">
        <v>1971</v>
      </c>
      <c r="G354" s="54" t="s">
        <v>2209</v>
      </c>
      <c r="H354" s="61">
        <f t="shared" si="15"/>
        <v>822.209186220669</v>
      </c>
      <c r="I354" s="55">
        <f t="shared" si="16"/>
        <v>822.209186220669</v>
      </c>
      <c r="J354" s="55">
        <f t="shared" si="17"/>
        <v>1</v>
      </c>
      <c r="K354" s="55"/>
      <c r="L354" s="55"/>
      <c r="M354" s="55"/>
      <c r="N354" s="55">
        <v>822.209186220669</v>
      </c>
      <c r="O354" s="55"/>
      <c r="P354" s="55"/>
      <c r="Q354" s="55"/>
      <c r="R354" s="55"/>
      <c r="S354" s="55"/>
      <c r="T354" s="55"/>
      <c r="U354" s="55"/>
    </row>
    <row r="355" spans="1:21" ht="12.75" customHeight="1">
      <c r="A355" s="51">
        <v>352</v>
      </c>
      <c r="B355" s="23">
        <v>63</v>
      </c>
      <c r="C355" s="52" t="s">
        <v>1126</v>
      </c>
      <c r="D355" s="52" t="s">
        <v>22</v>
      </c>
      <c r="E355" s="52" t="s">
        <v>823</v>
      </c>
      <c r="F355" s="53">
        <v>1982</v>
      </c>
      <c r="G355" s="54" t="s">
        <v>2206</v>
      </c>
      <c r="H355" s="61">
        <f t="shared" si="15"/>
        <v>822.0169745381928</v>
      </c>
      <c r="I355" s="55">
        <f t="shared" si="16"/>
        <v>822.0169745381928</v>
      </c>
      <c r="J355" s="55">
        <f t="shared" si="17"/>
        <v>1</v>
      </c>
      <c r="K355" s="55"/>
      <c r="L355" s="55"/>
      <c r="M355" s="55"/>
      <c r="N355" s="55">
        <v>822.0169745381928</v>
      </c>
      <c r="O355" s="55"/>
      <c r="P355" s="55"/>
      <c r="Q355" s="55"/>
      <c r="R355" s="55"/>
      <c r="S355" s="55"/>
      <c r="T355" s="55"/>
      <c r="U355" s="55"/>
    </row>
    <row r="356" spans="1:21" ht="12.75" customHeight="1">
      <c r="A356" s="51">
        <v>353</v>
      </c>
      <c r="B356" s="23">
        <v>13</v>
      </c>
      <c r="C356" s="52" t="s">
        <v>1958</v>
      </c>
      <c r="D356" s="52" t="s">
        <v>105</v>
      </c>
      <c r="E356" s="52" t="s">
        <v>1288</v>
      </c>
      <c r="F356" s="53" t="s">
        <v>1607</v>
      </c>
      <c r="G356" s="54" t="s">
        <v>2202</v>
      </c>
      <c r="H356" s="61">
        <f t="shared" si="15"/>
        <v>820.8265228952698</v>
      </c>
      <c r="I356" s="55">
        <f t="shared" si="16"/>
        <v>820.8265228952698</v>
      </c>
      <c r="J356" s="55">
        <f t="shared" si="17"/>
        <v>1</v>
      </c>
      <c r="K356" s="55"/>
      <c r="L356" s="55"/>
      <c r="M356" s="55"/>
      <c r="N356" s="55"/>
      <c r="O356" s="55"/>
      <c r="P356" s="55"/>
      <c r="Q356" s="55">
        <v>820.8265228952698</v>
      </c>
      <c r="R356" s="55"/>
      <c r="S356" s="55"/>
      <c r="T356" s="55"/>
      <c r="U356" s="55"/>
    </row>
    <row r="357" spans="1:21" ht="12.75" customHeight="1">
      <c r="A357" s="51">
        <v>354</v>
      </c>
      <c r="B357" s="23">
        <v>64</v>
      </c>
      <c r="C357" s="56" t="s">
        <v>2082</v>
      </c>
      <c r="D357" s="56" t="s">
        <v>25</v>
      </c>
      <c r="E357" s="56"/>
      <c r="F357" s="57">
        <v>31</v>
      </c>
      <c r="G357" s="54" t="s">
        <v>2206</v>
      </c>
      <c r="H357" s="61">
        <f t="shared" si="15"/>
        <v>820.6788622872182</v>
      </c>
      <c r="I357" s="55">
        <f t="shared" si="16"/>
        <v>820.6788622872182</v>
      </c>
      <c r="J357" s="55">
        <f t="shared" si="17"/>
        <v>1</v>
      </c>
      <c r="K357" s="55"/>
      <c r="L357" s="55"/>
      <c r="M357" s="55"/>
      <c r="N357" s="55"/>
      <c r="O357" s="55"/>
      <c r="P357" s="55"/>
      <c r="Q357" s="55"/>
      <c r="R357" s="55">
        <v>820.6788622872182</v>
      </c>
      <c r="S357" s="55"/>
      <c r="T357" s="55"/>
      <c r="U357" s="55"/>
    </row>
    <row r="358" spans="1:21" ht="12.75" customHeight="1">
      <c r="A358" s="51">
        <v>355</v>
      </c>
      <c r="B358" s="23">
        <v>65</v>
      </c>
      <c r="C358" s="52" t="s">
        <v>369</v>
      </c>
      <c r="D358" s="52" t="s">
        <v>8</v>
      </c>
      <c r="E358" s="52" t="s">
        <v>1217</v>
      </c>
      <c r="F358" s="53">
        <v>33</v>
      </c>
      <c r="G358" s="54" t="s">
        <v>2206</v>
      </c>
      <c r="H358" s="61">
        <f t="shared" si="15"/>
        <v>820.6676136363635</v>
      </c>
      <c r="I358" s="55">
        <f t="shared" si="16"/>
        <v>820.6676136363635</v>
      </c>
      <c r="J358" s="55">
        <f t="shared" si="17"/>
        <v>1</v>
      </c>
      <c r="K358" s="55">
        <v>820.6676136363635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/>
    </row>
    <row r="359" spans="1:21" ht="12.75" customHeight="1">
      <c r="A359" s="51">
        <v>356</v>
      </c>
      <c r="B359" s="23"/>
      <c r="C359" s="52" t="s">
        <v>1850</v>
      </c>
      <c r="D359" s="52" t="s">
        <v>3</v>
      </c>
      <c r="E359" s="52" t="s">
        <v>204</v>
      </c>
      <c r="F359" s="53" t="s">
        <v>1602</v>
      </c>
      <c r="G359" s="54"/>
      <c r="H359" s="61">
        <f t="shared" si="15"/>
        <v>820.3386109145912</v>
      </c>
      <c r="I359" s="55">
        <f t="shared" si="16"/>
        <v>820.3386109145912</v>
      </c>
      <c r="J359" s="55">
        <f t="shared" si="17"/>
        <v>1</v>
      </c>
      <c r="K359" s="55"/>
      <c r="L359" s="55"/>
      <c r="M359" s="55"/>
      <c r="N359" s="55"/>
      <c r="O359" s="55"/>
      <c r="P359" s="55"/>
      <c r="Q359" s="55">
        <v>820.3386109145912</v>
      </c>
      <c r="R359" s="55"/>
      <c r="S359" s="55"/>
      <c r="T359" s="55"/>
      <c r="U359" s="55"/>
    </row>
    <row r="360" spans="1:21" ht="12.75" customHeight="1">
      <c r="A360" s="51">
        <v>357</v>
      </c>
      <c r="B360" s="23">
        <v>40</v>
      </c>
      <c r="C360" s="52" t="s">
        <v>371</v>
      </c>
      <c r="D360" s="52" t="s">
        <v>18</v>
      </c>
      <c r="E360" s="52"/>
      <c r="F360" s="53">
        <v>37</v>
      </c>
      <c r="G360" s="54" t="s">
        <v>2207</v>
      </c>
      <c r="H360" s="61">
        <f t="shared" si="15"/>
        <v>820.1349431818181</v>
      </c>
      <c r="I360" s="55">
        <f t="shared" si="16"/>
        <v>820.1349431818181</v>
      </c>
      <c r="J360" s="55">
        <f t="shared" si="17"/>
        <v>1</v>
      </c>
      <c r="K360" s="55">
        <v>820.1349431818181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/>
    </row>
    <row r="361" spans="1:21" ht="12.75" customHeight="1">
      <c r="A361" s="51">
        <v>358</v>
      </c>
      <c r="B361" s="23">
        <v>14</v>
      </c>
      <c r="C361" s="56" t="s">
        <v>2083</v>
      </c>
      <c r="D361" s="56" t="s">
        <v>8</v>
      </c>
      <c r="E361" s="52" t="s">
        <v>103</v>
      </c>
      <c r="F361" s="57">
        <v>18</v>
      </c>
      <c r="G361" s="54" t="s">
        <v>2202</v>
      </c>
      <c r="H361" s="61">
        <f t="shared" si="15"/>
        <v>819.8503206534938</v>
      </c>
      <c r="I361" s="55">
        <f t="shared" si="16"/>
        <v>819.8503206534938</v>
      </c>
      <c r="J361" s="55">
        <f t="shared" si="17"/>
        <v>1</v>
      </c>
      <c r="K361" s="55"/>
      <c r="L361" s="55"/>
      <c r="M361" s="55"/>
      <c r="N361" s="55"/>
      <c r="O361" s="55"/>
      <c r="P361" s="55"/>
      <c r="Q361" s="55"/>
      <c r="R361" s="55">
        <v>819.8503206534938</v>
      </c>
      <c r="S361" s="55"/>
      <c r="T361" s="55"/>
      <c r="U361" s="55"/>
    </row>
    <row r="362" spans="1:21" ht="12.75" customHeight="1">
      <c r="A362" s="51">
        <v>359</v>
      </c>
      <c r="B362" s="23"/>
      <c r="C362" s="52" t="s">
        <v>1785</v>
      </c>
      <c r="D362" s="52" t="s">
        <v>1557</v>
      </c>
      <c r="E362" s="52" t="s">
        <v>1620</v>
      </c>
      <c r="F362" s="53" t="s">
        <v>1602</v>
      </c>
      <c r="G362" s="54"/>
      <c r="H362" s="61">
        <f t="shared" si="15"/>
        <v>819.1188309628944</v>
      </c>
      <c r="I362" s="55">
        <f t="shared" si="16"/>
        <v>819.1188309628944</v>
      </c>
      <c r="J362" s="55">
        <f t="shared" si="17"/>
        <v>1</v>
      </c>
      <c r="K362" s="55"/>
      <c r="L362" s="55"/>
      <c r="M362" s="55"/>
      <c r="N362" s="55"/>
      <c r="O362" s="55"/>
      <c r="P362" s="55"/>
      <c r="Q362" s="55">
        <v>819.1188309628944</v>
      </c>
      <c r="R362" s="55"/>
      <c r="S362" s="55"/>
      <c r="T362" s="55"/>
      <c r="U362" s="55"/>
    </row>
    <row r="363" spans="1:21" ht="12.75" customHeight="1">
      <c r="A363" s="51">
        <v>360</v>
      </c>
      <c r="B363" s="23">
        <v>33</v>
      </c>
      <c r="C363" s="52" t="s">
        <v>372</v>
      </c>
      <c r="D363" s="52" t="s">
        <v>210</v>
      </c>
      <c r="E363" s="52"/>
      <c r="F363" s="53">
        <v>42</v>
      </c>
      <c r="G363" s="54" t="s">
        <v>2208</v>
      </c>
      <c r="H363" s="61">
        <f t="shared" si="15"/>
        <v>818.8920454545453</v>
      </c>
      <c r="I363" s="55">
        <f t="shared" si="16"/>
        <v>818.8920454545453</v>
      </c>
      <c r="J363" s="55">
        <f t="shared" si="17"/>
        <v>1</v>
      </c>
      <c r="K363" s="55">
        <v>818.8920454545453</v>
      </c>
      <c r="L363" s="55"/>
      <c r="M363" s="55"/>
      <c r="N363" s="55"/>
      <c r="O363" s="55"/>
      <c r="P363" s="55"/>
      <c r="Q363" s="55"/>
      <c r="R363" s="55"/>
      <c r="S363" s="55"/>
      <c r="T363" s="55"/>
      <c r="U363" s="55"/>
    </row>
    <row r="364" spans="1:21" ht="12.75" customHeight="1">
      <c r="A364" s="51">
        <v>361</v>
      </c>
      <c r="B364" s="23"/>
      <c r="C364" s="52" t="s">
        <v>1679</v>
      </c>
      <c r="D364" s="52" t="s">
        <v>198</v>
      </c>
      <c r="E364" s="52" t="s">
        <v>1621</v>
      </c>
      <c r="F364" s="53" t="s">
        <v>1602</v>
      </c>
      <c r="G364" s="54"/>
      <c r="H364" s="61">
        <f t="shared" si="15"/>
        <v>818.7528969773854</v>
      </c>
      <c r="I364" s="55">
        <f t="shared" si="16"/>
        <v>818.7528969773854</v>
      </c>
      <c r="J364" s="55">
        <f t="shared" si="17"/>
        <v>1</v>
      </c>
      <c r="K364" s="55"/>
      <c r="L364" s="55"/>
      <c r="M364" s="55"/>
      <c r="N364" s="55"/>
      <c r="O364" s="55"/>
      <c r="P364" s="55"/>
      <c r="Q364" s="55">
        <v>818.7528969773854</v>
      </c>
      <c r="R364" s="55"/>
      <c r="S364" s="55"/>
      <c r="T364" s="55"/>
      <c r="U364" s="55"/>
    </row>
    <row r="365" spans="1:21" ht="12.75" customHeight="1">
      <c r="A365" s="51">
        <v>362</v>
      </c>
      <c r="B365" s="23">
        <v>41</v>
      </c>
      <c r="C365" s="56" t="s">
        <v>2084</v>
      </c>
      <c r="D365" s="56" t="s">
        <v>571</v>
      </c>
      <c r="E365" s="56" t="s">
        <v>2117</v>
      </c>
      <c r="F365" s="57">
        <v>37</v>
      </c>
      <c r="G365" s="54" t="s">
        <v>2207</v>
      </c>
      <c r="H365" s="61">
        <f t="shared" si="15"/>
        <v>818.5483970280872</v>
      </c>
      <c r="I365" s="55">
        <f t="shared" si="16"/>
        <v>818.5483970280872</v>
      </c>
      <c r="J365" s="55">
        <f t="shared" si="17"/>
        <v>1</v>
      </c>
      <c r="K365" s="55"/>
      <c r="L365" s="55"/>
      <c r="M365" s="55"/>
      <c r="N365" s="55"/>
      <c r="O365" s="55"/>
      <c r="P365" s="55"/>
      <c r="Q365" s="55"/>
      <c r="R365" s="55">
        <v>818.5483970280872</v>
      </c>
      <c r="S365" s="55"/>
      <c r="T365" s="55"/>
      <c r="U365" s="55"/>
    </row>
    <row r="366" spans="1:21" ht="12.75" customHeight="1">
      <c r="A366" s="51">
        <v>363</v>
      </c>
      <c r="B366" s="23">
        <v>42</v>
      </c>
      <c r="C366" s="52" t="s">
        <v>374</v>
      </c>
      <c r="D366" s="52" t="s">
        <v>8</v>
      </c>
      <c r="E366" s="52" t="s">
        <v>103</v>
      </c>
      <c r="F366" s="53">
        <v>35</v>
      </c>
      <c r="G366" s="54" t="s">
        <v>2207</v>
      </c>
      <c r="H366" s="61">
        <f t="shared" si="15"/>
        <v>818.0042613636363</v>
      </c>
      <c r="I366" s="55">
        <f t="shared" si="16"/>
        <v>818.0042613636363</v>
      </c>
      <c r="J366" s="55">
        <f t="shared" si="17"/>
        <v>1</v>
      </c>
      <c r="K366" s="55">
        <v>818.0042613636363</v>
      </c>
      <c r="L366" s="55"/>
      <c r="M366" s="55"/>
      <c r="N366" s="55"/>
      <c r="O366" s="55"/>
      <c r="P366" s="55"/>
      <c r="Q366" s="55"/>
      <c r="R366" s="55"/>
      <c r="S366" s="55"/>
      <c r="T366" s="55"/>
      <c r="U366" s="55"/>
    </row>
    <row r="367" spans="1:21" ht="12.75" customHeight="1">
      <c r="A367" s="51">
        <v>364</v>
      </c>
      <c r="B367" s="23">
        <v>66</v>
      </c>
      <c r="C367" s="52" t="s">
        <v>375</v>
      </c>
      <c r="D367" s="52" t="s">
        <v>3</v>
      </c>
      <c r="E367" s="52" t="s">
        <v>103</v>
      </c>
      <c r="F367" s="53">
        <v>34</v>
      </c>
      <c r="G367" s="54" t="s">
        <v>2206</v>
      </c>
      <c r="H367" s="61">
        <f t="shared" si="15"/>
        <v>818.0042613636363</v>
      </c>
      <c r="I367" s="55">
        <f t="shared" si="16"/>
        <v>818.0042613636363</v>
      </c>
      <c r="J367" s="55">
        <f t="shared" si="17"/>
        <v>1</v>
      </c>
      <c r="K367" s="55">
        <v>818.0042613636363</v>
      </c>
      <c r="L367" s="55"/>
      <c r="M367" s="55"/>
      <c r="N367" s="55"/>
      <c r="O367" s="55"/>
      <c r="P367" s="55"/>
      <c r="Q367" s="55"/>
      <c r="R367" s="55"/>
      <c r="S367" s="55"/>
      <c r="T367" s="55"/>
      <c r="U367" s="55"/>
    </row>
    <row r="368" spans="1:21" ht="12.75" customHeight="1">
      <c r="A368" s="51">
        <v>365</v>
      </c>
      <c r="B368" s="23">
        <v>67</v>
      </c>
      <c r="C368" s="56" t="s">
        <v>2085</v>
      </c>
      <c r="D368" s="56" t="s">
        <v>25</v>
      </c>
      <c r="E368" s="56"/>
      <c r="F368" s="57">
        <v>32</v>
      </c>
      <c r="G368" s="54" t="s">
        <v>2206</v>
      </c>
      <c r="H368" s="61">
        <f t="shared" si="15"/>
        <v>816.7740765972455</v>
      </c>
      <c r="I368" s="55">
        <f t="shared" si="16"/>
        <v>816.7740765972455</v>
      </c>
      <c r="J368" s="55">
        <f t="shared" si="17"/>
        <v>1</v>
      </c>
      <c r="K368" s="55"/>
      <c r="L368" s="55"/>
      <c r="M368" s="55"/>
      <c r="N368" s="55"/>
      <c r="O368" s="55"/>
      <c r="P368" s="55"/>
      <c r="Q368" s="55"/>
      <c r="R368" s="55">
        <v>816.7740765972455</v>
      </c>
      <c r="S368" s="55"/>
      <c r="T368" s="55"/>
      <c r="U368" s="55"/>
    </row>
    <row r="369" spans="1:21" ht="12.75" customHeight="1">
      <c r="A369" s="51">
        <v>366</v>
      </c>
      <c r="B369" s="23"/>
      <c r="C369" s="52" t="s">
        <v>1964</v>
      </c>
      <c r="D369" s="52" t="s">
        <v>3</v>
      </c>
      <c r="E369" s="52" t="s">
        <v>1622</v>
      </c>
      <c r="F369" s="53" t="s">
        <v>1602</v>
      </c>
      <c r="G369" s="54"/>
      <c r="H369" s="61">
        <f t="shared" si="15"/>
        <v>815.8254250933132</v>
      </c>
      <c r="I369" s="55">
        <f t="shared" si="16"/>
        <v>815.8254250933132</v>
      </c>
      <c r="J369" s="55">
        <f t="shared" si="17"/>
        <v>1</v>
      </c>
      <c r="K369" s="55"/>
      <c r="L369" s="55"/>
      <c r="M369" s="55"/>
      <c r="N369" s="55"/>
      <c r="O369" s="55"/>
      <c r="P369" s="55"/>
      <c r="Q369" s="55">
        <v>815.8254250933132</v>
      </c>
      <c r="R369" s="55"/>
      <c r="S369" s="55"/>
      <c r="T369" s="55"/>
      <c r="U369" s="55"/>
    </row>
    <row r="370" spans="1:21" ht="12.75" customHeight="1">
      <c r="A370" s="51">
        <v>367</v>
      </c>
      <c r="B370" s="23">
        <v>68</v>
      </c>
      <c r="C370" s="52" t="s">
        <v>914</v>
      </c>
      <c r="D370" s="52" t="s">
        <v>28</v>
      </c>
      <c r="E370" s="52" t="s">
        <v>1248</v>
      </c>
      <c r="F370" s="53">
        <v>1984</v>
      </c>
      <c r="G370" s="54" t="s">
        <v>2206</v>
      </c>
      <c r="H370" s="61">
        <f t="shared" si="15"/>
        <v>815.2341282375235</v>
      </c>
      <c r="I370" s="55">
        <f t="shared" si="16"/>
        <v>815.2341282375235</v>
      </c>
      <c r="J370" s="55">
        <f t="shared" si="17"/>
        <v>1</v>
      </c>
      <c r="K370" s="55"/>
      <c r="L370" s="55"/>
      <c r="M370" s="55">
        <v>815.2341282375235</v>
      </c>
      <c r="N370" s="55"/>
      <c r="O370" s="55"/>
      <c r="P370" s="55"/>
      <c r="Q370" s="55"/>
      <c r="R370" s="55"/>
      <c r="S370" s="55"/>
      <c r="T370" s="55"/>
      <c r="U370" s="55"/>
    </row>
    <row r="371" spans="1:21" ht="12.75" customHeight="1">
      <c r="A371" s="51">
        <v>368</v>
      </c>
      <c r="B371" s="23"/>
      <c r="C371" s="52" t="s">
        <v>1227</v>
      </c>
      <c r="D371" s="52" t="s">
        <v>28</v>
      </c>
      <c r="E371" s="52"/>
      <c r="F371" s="53" t="s">
        <v>1235</v>
      </c>
      <c r="G371" s="54"/>
      <c r="H371" s="61">
        <f t="shared" si="15"/>
        <v>814.2018152696207</v>
      </c>
      <c r="I371" s="55">
        <f t="shared" si="16"/>
        <v>814.2018152696207</v>
      </c>
      <c r="J371" s="55">
        <f t="shared" si="17"/>
        <v>1</v>
      </c>
      <c r="K371" s="55"/>
      <c r="L371" s="55"/>
      <c r="M371" s="55"/>
      <c r="N371" s="55"/>
      <c r="O371" s="55">
        <v>814.2018152696207</v>
      </c>
      <c r="P371" s="55"/>
      <c r="Q371" s="55"/>
      <c r="R371" s="55"/>
      <c r="S371" s="55"/>
      <c r="T371" s="55"/>
      <c r="U371" s="55"/>
    </row>
    <row r="372" spans="1:21" ht="12.75" customHeight="1">
      <c r="A372" s="51">
        <v>369</v>
      </c>
      <c r="B372" s="23">
        <v>69</v>
      </c>
      <c r="C372" s="52" t="s">
        <v>379</v>
      </c>
      <c r="D372" s="52" t="s">
        <v>198</v>
      </c>
      <c r="E372" s="52" t="s">
        <v>103</v>
      </c>
      <c r="F372" s="53">
        <v>31</v>
      </c>
      <c r="G372" s="54" t="s">
        <v>2206</v>
      </c>
      <c r="H372" s="61">
        <f t="shared" si="15"/>
        <v>812.5</v>
      </c>
      <c r="I372" s="55">
        <f t="shared" si="16"/>
        <v>812.5</v>
      </c>
      <c r="J372" s="55">
        <f t="shared" si="17"/>
        <v>1</v>
      </c>
      <c r="K372" s="55">
        <v>812.5</v>
      </c>
      <c r="L372" s="55"/>
      <c r="M372" s="55"/>
      <c r="N372" s="55"/>
      <c r="O372" s="55"/>
      <c r="P372" s="55"/>
      <c r="Q372" s="55"/>
      <c r="R372" s="55"/>
      <c r="S372" s="55"/>
      <c r="T372" s="55"/>
      <c r="U372" s="55"/>
    </row>
    <row r="373" spans="1:21" ht="12.75" customHeight="1">
      <c r="A373" s="51">
        <v>370</v>
      </c>
      <c r="B373" s="23">
        <v>72</v>
      </c>
      <c r="C373" s="56" t="s">
        <v>2086</v>
      </c>
      <c r="D373" s="56" t="s">
        <v>25</v>
      </c>
      <c r="E373" s="56"/>
      <c r="F373" s="57">
        <v>28</v>
      </c>
      <c r="G373" s="54" t="s">
        <v>2205</v>
      </c>
      <c r="H373" s="61">
        <f t="shared" si="15"/>
        <v>810.5240550462963</v>
      </c>
      <c r="I373" s="55">
        <f t="shared" si="16"/>
        <v>810.5240550462963</v>
      </c>
      <c r="J373" s="55">
        <f t="shared" si="17"/>
        <v>1</v>
      </c>
      <c r="K373" s="55"/>
      <c r="L373" s="55"/>
      <c r="M373" s="55"/>
      <c r="N373" s="55"/>
      <c r="O373" s="55"/>
      <c r="P373" s="55"/>
      <c r="Q373" s="55"/>
      <c r="R373" s="55">
        <v>810.5240550462963</v>
      </c>
      <c r="S373" s="55"/>
      <c r="T373" s="55"/>
      <c r="U373" s="55"/>
    </row>
    <row r="374" spans="1:21" ht="12.75" customHeight="1">
      <c r="A374" s="51">
        <v>371</v>
      </c>
      <c r="B374" s="23">
        <v>34</v>
      </c>
      <c r="C374" s="52" t="s">
        <v>380</v>
      </c>
      <c r="D374" s="52" t="s">
        <v>3</v>
      </c>
      <c r="E374" s="52" t="s">
        <v>550</v>
      </c>
      <c r="F374" s="53">
        <v>46</v>
      </c>
      <c r="G374" s="54" t="s">
        <v>2209</v>
      </c>
      <c r="H374" s="61">
        <f t="shared" si="15"/>
        <v>810.3693181818182</v>
      </c>
      <c r="I374" s="55">
        <f t="shared" si="16"/>
        <v>810.3693181818182</v>
      </c>
      <c r="J374" s="55">
        <f t="shared" si="17"/>
        <v>1</v>
      </c>
      <c r="K374" s="55">
        <v>810.3693181818182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/>
    </row>
    <row r="375" spans="1:21" ht="12.75" customHeight="1">
      <c r="A375" s="51">
        <v>372</v>
      </c>
      <c r="B375" s="23">
        <v>43</v>
      </c>
      <c r="C375" s="56" t="s">
        <v>2087</v>
      </c>
      <c r="D375" s="56" t="s">
        <v>25</v>
      </c>
      <c r="E375" s="52" t="s">
        <v>208</v>
      </c>
      <c r="F375" s="57">
        <v>36</v>
      </c>
      <c r="G375" s="54" t="s">
        <v>2207</v>
      </c>
      <c r="H375" s="61">
        <f t="shared" si="15"/>
        <v>810.0329397021683</v>
      </c>
      <c r="I375" s="55">
        <f t="shared" si="16"/>
        <v>810.0329397021683</v>
      </c>
      <c r="J375" s="55">
        <f t="shared" si="17"/>
        <v>1</v>
      </c>
      <c r="K375" s="55"/>
      <c r="L375" s="55"/>
      <c r="M375" s="55"/>
      <c r="N375" s="55"/>
      <c r="O375" s="55"/>
      <c r="P375" s="55"/>
      <c r="Q375" s="55"/>
      <c r="R375" s="55">
        <v>810.0329397021683</v>
      </c>
      <c r="S375" s="55"/>
      <c r="T375" s="55"/>
      <c r="U375" s="55"/>
    </row>
    <row r="376" spans="1:21" ht="12.75" customHeight="1">
      <c r="A376" s="51">
        <v>373</v>
      </c>
      <c r="B376" s="23"/>
      <c r="C376" s="52" t="s">
        <v>1907</v>
      </c>
      <c r="D376" s="52" t="s">
        <v>1623</v>
      </c>
      <c r="E376" s="52" t="s">
        <v>1624</v>
      </c>
      <c r="F376" s="53" t="s">
        <v>1604</v>
      </c>
      <c r="G376" s="54"/>
      <c r="H376" s="61">
        <f t="shared" si="15"/>
        <v>803.9935595618551</v>
      </c>
      <c r="I376" s="55">
        <f t="shared" si="16"/>
        <v>803.9935595618551</v>
      </c>
      <c r="J376" s="55">
        <f t="shared" si="17"/>
        <v>1</v>
      </c>
      <c r="K376" s="55"/>
      <c r="L376" s="55"/>
      <c r="M376" s="55"/>
      <c r="N376" s="55"/>
      <c r="O376" s="55"/>
      <c r="P376" s="55"/>
      <c r="Q376" s="55">
        <v>803.9935595618551</v>
      </c>
      <c r="R376" s="55"/>
      <c r="S376" s="55"/>
      <c r="T376" s="55"/>
      <c r="U376" s="55"/>
    </row>
    <row r="377" spans="1:21" ht="12.75" customHeight="1">
      <c r="A377" s="51">
        <v>374</v>
      </c>
      <c r="B377" s="23">
        <v>73</v>
      </c>
      <c r="C377" s="52" t="s">
        <v>713</v>
      </c>
      <c r="D377" s="52" t="s">
        <v>20</v>
      </c>
      <c r="E377" s="52" t="s">
        <v>290</v>
      </c>
      <c r="F377" s="53">
        <v>20</v>
      </c>
      <c r="G377" s="54" t="s">
        <v>2205</v>
      </c>
      <c r="H377" s="61">
        <f t="shared" si="15"/>
        <v>803.4729878721058</v>
      </c>
      <c r="I377" s="55">
        <f t="shared" si="16"/>
        <v>803.4729878721058</v>
      </c>
      <c r="J377" s="55">
        <f t="shared" si="17"/>
        <v>1</v>
      </c>
      <c r="K377" s="55"/>
      <c r="L377" s="55">
        <v>803.4729878721058</v>
      </c>
      <c r="M377" s="55"/>
      <c r="N377" s="55"/>
      <c r="O377" s="55"/>
      <c r="P377" s="55"/>
      <c r="Q377" s="55"/>
      <c r="R377" s="55"/>
      <c r="S377" s="55"/>
      <c r="T377" s="55"/>
      <c r="U377" s="55"/>
    </row>
    <row r="378" spans="1:21" ht="12.75" customHeight="1">
      <c r="A378" s="51">
        <v>375</v>
      </c>
      <c r="B378" s="23"/>
      <c r="C378" s="52" t="s">
        <v>1969</v>
      </c>
      <c r="D378" s="52" t="s">
        <v>8</v>
      </c>
      <c r="E378" s="52"/>
      <c r="F378" s="53" t="s">
        <v>1602</v>
      </c>
      <c r="G378" s="54"/>
      <c r="H378" s="61">
        <f t="shared" si="15"/>
        <v>802.8957576053281</v>
      </c>
      <c r="I378" s="55">
        <f t="shared" si="16"/>
        <v>802.8957576053281</v>
      </c>
      <c r="J378" s="55">
        <f t="shared" si="17"/>
        <v>1</v>
      </c>
      <c r="K378" s="55"/>
      <c r="L378" s="55"/>
      <c r="M378" s="55"/>
      <c r="N378" s="55"/>
      <c r="O378" s="55"/>
      <c r="P378" s="55"/>
      <c r="Q378" s="55">
        <v>802.8957576053281</v>
      </c>
      <c r="R378" s="55"/>
      <c r="S378" s="55"/>
      <c r="T378" s="55"/>
      <c r="U378" s="55"/>
    </row>
    <row r="379" spans="1:21" ht="12.75" customHeight="1">
      <c r="A379" s="51">
        <v>376</v>
      </c>
      <c r="B379" s="23">
        <v>70</v>
      </c>
      <c r="C379" s="56" t="s">
        <v>2088</v>
      </c>
      <c r="D379" s="56" t="s">
        <v>8</v>
      </c>
      <c r="E379" s="56" t="s">
        <v>2118</v>
      </c>
      <c r="F379" s="57">
        <v>34</v>
      </c>
      <c r="G379" s="54" t="s">
        <v>2206</v>
      </c>
      <c r="H379" s="61">
        <f t="shared" si="15"/>
        <v>802.4085833366584</v>
      </c>
      <c r="I379" s="55">
        <f t="shared" si="16"/>
        <v>802.4085833366584</v>
      </c>
      <c r="J379" s="55">
        <f t="shared" si="17"/>
        <v>1</v>
      </c>
      <c r="K379" s="55"/>
      <c r="L379" s="55"/>
      <c r="M379" s="55"/>
      <c r="N379" s="55"/>
      <c r="O379" s="55"/>
      <c r="P379" s="55"/>
      <c r="Q379" s="55"/>
      <c r="R379" s="55">
        <v>802.4085833366584</v>
      </c>
      <c r="S379" s="55"/>
      <c r="T379" s="55"/>
      <c r="U379" s="55"/>
    </row>
    <row r="380" spans="1:21" ht="12.75" customHeight="1">
      <c r="A380" s="51">
        <v>377</v>
      </c>
      <c r="B380" s="23">
        <v>74</v>
      </c>
      <c r="C380" s="52" t="s">
        <v>382</v>
      </c>
      <c r="D380" s="52" t="s">
        <v>3</v>
      </c>
      <c r="E380" s="52"/>
      <c r="F380" s="53">
        <v>25</v>
      </c>
      <c r="G380" s="54" t="s">
        <v>2205</v>
      </c>
      <c r="H380" s="61">
        <f t="shared" si="15"/>
        <v>802.2017045454545</v>
      </c>
      <c r="I380" s="55">
        <f t="shared" si="16"/>
        <v>802.2017045454545</v>
      </c>
      <c r="J380" s="55">
        <f t="shared" si="17"/>
        <v>1</v>
      </c>
      <c r="K380" s="55">
        <v>802.2017045454545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/>
    </row>
    <row r="381" spans="1:21" ht="12.75" customHeight="1">
      <c r="A381" s="51">
        <v>378</v>
      </c>
      <c r="B381" s="23"/>
      <c r="C381" s="52" t="s">
        <v>1256</v>
      </c>
      <c r="D381" s="52" t="s">
        <v>875</v>
      </c>
      <c r="E381" s="52" t="s">
        <v>1248</v>
      </c>
      <c r="F381" s="53" t="s">
        <v>1234</v>
      </c>
      <c r="G381" s="54"/>
      <c r="H381" s="61">
        <f t="shared" si="15"/>
        <v>801.6550987720234</v>
      </c>
      <c r="I381" s="55">
        <f t="shared" si="16"/>
        <v>801.6550987720234</v>
      </c>
      <c r="J381" s="55">
        <f t="shared" si="17"/>
        <v>1</v>
      </c>
      <c r="K381" s="55"/>
      <c r="L381" s="55"/>
      <c r="M381" s="55"/>
      <c r="N381" s="55"/>
      <c r="O381" s="55">
        <v>801.6550987720234</v>
      </c>
      <c r="P381" s="55"/>
      <c r="Q381" s="55"/>
      <c r="R381" s="55"/>
      <c r="S381" s="55"/>
      <c r="T381" s="55"/>
      <c r="U381" s="55"/>
    </row>
    <row r="382" spans="1:21" ht="12.75" customHeight="1">
      <c r="A382" s="51">
        <v>379</v>
      </c>
      <c r="B382" s="23"/>
      <c r="C382" s="52" t="s">
        <v>1852</v>
      </c>
      <c r="D382" s="52" t="s">
        <v>8</v>
      </c>
      <c r="E382" s="52" t="s">
        <v>1625</v>
      </c>
      <c r="F382" s="53" t="s">
        <v>1602</v>
      </c>
      <c r="G382" s="54"/>
      <c r="H382" s="61">
        <f t="shared" si="15"/>
        <v>801.066087677783</v>
      </c>
      <c r="I382" s="55">
        <f t="shared" si="16"/>
        <v>801.066087677783</v>
      </c>
      <c r="J382" s="55">
        <f t="shared" si="17"/>
        <v>1</v>
      </c>
      <c r="K382" s="55"/>
      <c r="L382" s="55"/>
      <c r="M382" s="55"/>
      <c r="N382" s="55"/>
      <c r="O382" s="55"/>
      <c r="P382" s="55"/>
      <c r="Q382" s="55">
        <v>801.066087677783</v>
      </c>
      <c r="R382" s="55"/>
      <c r="S382" s="55"/>
      <c r="T382" s="55"/>
      <c r="U382" s="55"/>
    </row>
    <row r="383" spans="1:21" ht="12.75" customHeight="1">
      <c r="A383" s="51">
        <v>380</v>
      </c>
      <c r="B383" s="23"/>
      <c r="C383" s="52" t="s">
        <v>1807</v>
      </c>
      <c r="D383" s="52" t="s">
        <v>3</v>
      </c>
      <c r="E383" s="52" t="s">
        <v>1617</v>
      </c>
      <c r="F383" s="53" t="s">
        <v>1602</v>
      </c>
      <c r="G383" s="54"/>
      <c r="H383" s="61">
        <f t="shared" si="15"/>
        <v>800.4561977019348</v>
      </c>
      <c r="I383" s="55">
        <f t="shared" si="16"/>
        <v>800.4561977019348</v>
      </c>
      <c r="J383" s="55">
        <f t="shared" si="17"/>
        <v>1</v>
      </c>
      <c r="K383" s="55"/>
      <c r="L383" s="55"/>
      <c r="M383" s="55"/>
      <c r="N383" s="55"/>
      <c r="O383" s="55"/>
      <c r="P383" s="55"/>
      <c r="Q383" s="55">
        <v>800.4561977019348</v>
      </c>
      <c r="R383" s="55"/>
      <c r="S383" s="55"/>
      <c r="T383" s="55"/>
      <c r="U383" s="55"/>
    </row>
    <row r="384" spans="1:21" ht="12.75" customHeight="1">
      <c r="A384" s="51">
        <v>381</v>
      </c>
      <c r="B384" s="23">
        <v>35</v>
      </c>
      <c r="C384" s="52" t="s">
        <v>715</v>
      </c>
      <c r="D384" s="52" t="s">
        <v>22</v>
      </c>
      <c r="E384" s="52" t="s">
        <v>823</v>
      </c>
      <c r="F384" s="53">
        <v>46</v>
      </c>
      <c r="G384" s="54" t="s">
        <v>2209</v>
      </c>
      <c r="H384" s="61">
        <f t="shared" si="15"/>
        <v>799.614112458655</v>
      </c>
      <c r="I384" s="55">
        <f t="shared" si="16"/>
        <v>799.614112458655</v>
      </c>
      <c r="J384" s="55">
        <f t="shared" si="17"/>
        <v>1</v>
      </c>
      <c r="K384" s="55"/>
      <c r="L384" s="55">
        <v>799.614112458655</v>
      </c>
      <c r="M384" s="55"/>
      <c r="N384" s="55"/>
      <c r="O384" s="55"/>
      <c r="P384" s="55"/>
      <c r="Q384" s="55"/>
      <c r="R384" s="55"/>
      <c r="S384" s="55"/>
      <c r="T384" s="55"/>
      <c r="U384" s="55"/>
    </row>
    <row r="385" spans="1:21" ht="12.75" customHeight="1">
      <c r="A385" s="51">
        <v>382</v>
      </c>
      <c r="B385" s="23">
        <v>75</v>
      </c>
      <c r="C385" s="52" t="s">
        <v>383</v>
      </c>
      <c r="D385" s="52" t="s">
        <v>573</v>
      </c>
      <c r="E385" s="52" t="s">
        <v>103</v>
      </c>
      <c r="F385" s="53">
        <v>21</v>
      </c>
      <c r="G385" s="54" t="s">
        <v>2205</v>
      </c>
      <c r="H385" s="61">
        <f t="shared" si="15"/>
        <v>799.5383522727271</v>
      </c>
      <c r="I385" s="55">
        <f t="shared" si="16"/>
        <v>799.5383522727271</v>
      </c>
      <c r="J385" s="55">
        <f t="shared" si="17"/>
        <v>1</v>
      </c>
      <c r="K385" s="55">
        <v>799.5383522727271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/>
    </row>
    <row r="386" spans="1:21" ht="12.75" customHeight="1">
      <c r="A386" s="51">
        <v>383</v>
      </c>
      <c r="B386" s="23">
        <v>34</v>
      </c>
      <c r="C386" s="52" t="s">
        <v>385</v>
      </c>
      <c r="D386" s="52" t="s">
        <v>3</v>
      </c>
      <c r="E386" s="52" t="s">
        <v>559</v>
      </c>
      <c r="F386" s="53">
        <v>41</v>
      </c>
      <c r="G386" s="54" t="s">
        <v>2208</v>
      </c>
      <c r="H386" s="61">
        <f t="shared" si="15"/>
        <v>799.0056818181818</v>
      </c>
      <c r="I386" s="55">
        <f t="shared" si="16"/>
        <v>799.0056818181818</v>
      </c>
      <c r="J386" s="55">
        <f t="shared" si="17"/>
        <v>1</v>
      </c>
      <c r="K386" s="55">
        <v>799.0056818181818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/>
    </row>
    <row r="387" spans="1:21" ht="12.75" customHeight="1">
      <c r="A387" s="51">
        <v>384</v>
      </c>
      <c r="B387" s="23">
        <v>35</v>
      </c>
      <c r="C387" s="56" t="s">
        <v>2184</v>
      </c>
      <c r="D387" s="56" t="s">
        <v>9</v>
      </c>
      <c r="E387" s="56"/>
      <c r="F387" s="57">
        <v>43</v>
      </c>
      <c r="G387" s="54" t="s">
        <v>2208</v>
      </c>
      <c r="H387" s="61">
        <f t="shared" si="15"/>
        <v>798.7986146310994</v>
      </c>
      <c r="I387" s="55">
        <f t="shared" si="16"/>
        <v>798.7986146310994</v>
      </c>
      <c r="J387" s="55">
        <f t="shared" si="17"/>
        <v>1</v>
      </c>
      <c r="K387" s="55"/>
      <c r="L387" s="55"/>
      <c r="M387" s="55"/>
      <c r="N387" s="55"/>
      <c r="O387" s="55"/>
      <c r="P387" s="55"/>
      <c r="Q387" s="55"/>
      <c r="R387" s="55">
        <v>798.7986146310994</v>
      </c>
      <c r="S387" s="55"/>
      <c r="T387" s="55"/>
      <c r="U387" s="55"/>
    </row>
    <row r="388" spans="1:21" ht="12.75" customHeight="1">
      <c r="A388" s="51">
        <v>385</v>
      </c>
      <c r="B388" s="23">
        <v>44</v>
      </c>
      <c r="C388" s="52" t="s">
        <v>1832</v>
      </c>
      <c r="D388" s="52" t="s">
        <v>1080</v>
      </c>
      <c r="E388" s="52" t="s">
        <v>1081</v>
      </c>
      <c r="F388" s="53">
        <v>1979</v>
      </c>
      <c r="G388" s="54" t="s">
        <v>2207</v>
      </c>
      <c r="H388" s="61">
        <f aca="true" t="shared" si="18" ref="H388:H451">IF(J388=11,SUM(K388:U388)-SMALL(K388:U388,1)-SMALL(K388:U388,2)-SMALL(K388:U388,3),(IF(J388=10,SUM(K388:U388)-SMALL(K388:U388,1)-SMALL(K388:U388,2),(IF(J388=9,SUM(K388:U388)-SMALL(K388:U388,1),SUM(K388:U388))))))</f>
        <v>798.0454318522217</v>
      </c>
      <c r="I388" s="55">
        <f aca="true" t="shared" si="19" ref="I388:I451">SUM(K388:U388)</f>
        <v>798.0454318522217</v>
      </c>
      <c r="J388" s="55">
        <f aca="true" t="shared" si="20" ref="J388:J451">COUNT(K388:U388)</f>
        <v>1</v>
      </c>
      <c r="K388" s="55"/>
      <c r="L388" s="55"/>
      <c r="M388" s="55"/>
      <c r="N388" s="55">
        <v>798.0454318522217</v>
      </c>
      <c r="O388" s="55"/>
      <c r="P388" s="55"/>
      <c r="Q388" s="55"/>
      <c r="R388" s="55"/>
      <c r="S388" s="55"/>
      <c r="T388" s="55"/>
      <c r="U388" s="55"/>
    </row>
    <row r="389" spans="1:21" ht="12.75" customHeight="1">
      <c r="A389" s="51">
        <v>386</v>
      </c>
      <c r="B389" s="23"/>
      <c r="C389" s="52" t="s">
        <v>1683</v>
      </c>
      <c r="D389" s="52" t="s">
        <v>8</v>
      </c>
      <c r="E389" s="52" t="s">
        <v>103</v>
      </c>
      <c r="F389" s="53" t="s">
        <v>1602</v>
      </c>
      <c r="G389" s="54"/>
      <c r="H389" s="61">
        <f t="shared" si="18"/>
        <v>798.0166377985413</v>
      </c>
      <c r="I389" s="55">
        <f t="shared" si="19"/>
        <v>798.0166377985413</v>
      </c>
      <c r="J389" s="55">
        <f t="shared" si="20"/>
        <v>1</v>
      </c>
      <c r="K389" s="55"/>
      <c r="L389" s="55"/>
      <c r="M389" s="55"/>
      <c r="N389" s="55"/>
      <c r="O389" s="55"/>
      <c r="P389" s="55"/>
      <c r="Q389" s="55">
        <v>798.0166377985413</v>
      </c>
      <c r="R389" s="55"/>
      <c r="S389" s="55"/>
      <c r="T389" s="55"/>
      <c r="U389" s="55"/>
    </row>
    <row r="390" spans="1:21" ht="12.75" customHeight="1">
      <c r="A390" s="51">
        <v>387</v>
      </c>
      <c r="B390" s="23"/>
      <c r="C390" s="52" t="s">
        <v>1687</v>
      </c>
      <c r="D390" s="52" t="s">
        <v>3</v>
      </c>
      <c r="E390" s="52" t="s">
        <v>194</v>
      </c>
      <c r="F390" s="53" t="s">
        <v>1602</v>
      </c>
      <c r="G390" s="54"/>
      <c r="H390" s="61">
        <f t="shared" si="18"/>
        <v>797.2847698275232</v>
      </c>
      <c r="I390" s="55">
        <f t="shared" si="19"/>
        <v>797.2847698275232</v>
      </c>
      <c r="J390" s="55">
        <f t="shared" si="20"/>
        <v>1</v>
      </c>
      <c r="K390" s="55"/>
      <c r="L390" s="55"/>
      <c r="M390" s="55"/>
      <c r="N390" s="55"/>
      <c r="O390" s="55"/>
      <c r="P390" s="55"/>
      <c r="Q390" s="55">
        <v>797.2847698275232</v>
      </c>
      <c r="R390" s="55"/>
      <c r="S390" s="55"/>
      <c r="T390" s="55"/>
      <c r="U390" s="55"/>
    </row>
    <row r="391" spans="1:21" ht="12.75" customHeight="1">
      <c r="A391" s="51">
        <v>388</v>
      </c>
      <c r="B391" s="23"/>
      <c r="C391" s="52" t="s">
        <v>1837</v>
      </c>
      <c r="D391" s="52" t="s">
        <v>3</v>
      </c>
      <c r="E391" s="52" t="s">
        <v>1626</v>
      </c>
      <c r="F391" s="53" t="s">
        <v>1605</v>
      </c>
      <c r="G391" s="54"/>
      <c r="H391" s="61">
        <f t="shared" si="18"/>
        <v>796.7968578468444</v>
      </c>
      <c r="I391" s="55">
        <f t="shared" si="19"/>
        <v>796.7968578468444</v>
      </c>
      <c r="J391" s="55">
        <f t="shared" si="20"/>
        <v>1</v>
      </c>
      <c r="K391" s="55"/>
      <c r="L391" s="55"/>
      <c r="M391" s="55"/>
      <c r="N391" s="55"/>
      <c r="O391" s="55"/>
      <c r="P391" s="55"/>
      <c r="Q391" s="55">
        <v>796.7968578468444</v>
      </c>
      <c r="R391" s="55"/>
      <c r="S391" s="55"/>
      <c r="T391" s="55"/>
      <c r="U391" s="55"/>
    </row>
    <row r="392" spans="1:21" ht="12.75" customHeight="1">
      <c r="A392" s="51">
        <v>389</v>
      </c>
      <c r="B392" s="23"/>
      <c r="C392" s="52" t="s">
        <v>1978</v>
      </c>
      <c r="D392" s="52" t="s">
        <v>1078</v>
      </c>
      <c r="E392" s="52" t="s">
        <v>1556</v>
      </c>
      <c r="F392" s="53" t="s">
        <v>1602</v>
      </c>
      <c r="G392" s="54"/>
      <c r="H392" s="61">
        <f t="shared" si="18"/>
        <v>796.5529018565051</v>
      </c>
      <c r="I392" s="55">
        <f t="shared" si="19"/>
        <v>796.5529018565051</v>
      </c>
      <c r="J392" s="55">
        <f t="shared" si="20"/>
        <v>1</v>
      </c>
      <c r="K392" s="55"/>
      <c r="L392" s="55"/>
      <c r="M392" s="55"/>
      <c r="N392" s="55"/>
      <c r="O392" s="55"/>
      <c r="P392" s="55"/>
      <c r="Q392" s="55">
        <v>796.5529018565051</v>
      </c>
      <c r="R392" s="55"/>
      <c r="S392" s="55"/>
      <c r="T392" s="55"/>
      <c r="U392" s="55"/>
    </row>
    <row r="393" spans="1:21" ht="12.75" customHeight="1">
      <c r="A393" s="51">
        <v>390</v>
      </c>
      <c r="B393" s="23">
        <v>19</v>
      </c>
      <c r="C393" s="56" t="s">
        <v>2091</v>
      </c>
      <c r="D393" s="56" t="s">
        <v>25</v>
      </c>
      <c r="E393" s="56"/>
      <c r="F393" s="57">
        <v>59</v>
      </c>
      <c r="G393" s="54" t="s">
        <v>2211</v>
      </c>
      <c r="H393" s="61">
        <f t="shared" si="18"/>
        <v>795.682224235286</v>
      </c>
      <c r="I393" s="55">
        <f t="shared" si="19"/>
        <v>795.682224235286</v>
      </c>
      <c r="J393" s="55">
        <f t="shared" si="20"/>
        <v>1</v>
      </c>
      <c r="K393" s="55"/>
      <c r="L393" s="55"/>
      <c r="M393" s="55"/>
      <c r="N393" s="55"/>
      <c r="O393" s="55"/>
      <c r="P393" s="55"/>
      <c r="Q393" s="55"/>
      <c r="R393" s="55">
        <v>795.682224235286</v>
      </c>
      <c r="S393" s="55"/>
      <c r="T393" s="55"/>
      <c r="U393" s="55"/>
    </row>
    <row r="394" spans="1:21" ht="12.75" customHeight="1">
      <c r="A394" s="51">
        <v>391</v>
      </c>
      <c r="B394" s="23">
        <v>76</v>
      </c>
      <c r="C394" s="52" t="s">
        <v>391</v>
      </c>
      <c r="D394" s="52" t="s">
        <v>3</v>
      </c>
      <c r="E394" s="52" t="s">
        <v>574</v>
      </c>
      <c r="F394" s="53">
        <v>28</v>
      </c>
      <c r="G394" s="54" t="s">
        <v>2205</v>
      </c>
      <c r="H394" s="61">
        <f t="shared" si="18"/>
        <v>795.4545454545454</v>
      </c>
      <c r="I394" s="55">
        <f t="shared" si="19"/>
        <v>795.4545454545454</v>
      </c>
      <c r="J394" s="55">
        <f t="shared" si="20"/>
        <v>1</v>
      </c>
      <c r="K394" s="55">
        <v>795.4545454545454</v>
      </c>
      <c r="L394" s="55"/>
      <c r="M394" s="55"/>
      <c r="N394" s="55"/>
      <c r="O394" s="55"/>
      <c r="P394" s="55"/>
      <c r="Q394" s="55"/>
      <c r="R394" s="55"/>
      <c r="S394" s="55"/>
      <c r="T394" s="55"/>
      <c r="U394" s="55"/>
    </row>
    <row r="395" spans="1:21" ht="12.75" customHeight="1">
      <c r="A395" s="51">
        <v>392</v>
      </c>
      <c r="B395" s="23"/>
      <c r="C395" s="52" t="s">
        <v>1856</v>
      </c>
      <c r="D395" s="52" t="s">
        <v>8</v>
      </c>
      <c r="E395" s="52" t="s">
        <v>103</v>
      </c>
      <c r="F395" s="53" t="s">
        <v>1602</v>
      </c>
      <c r="G395" s="54"/>
      <c r="H395" s="61">
        <f t="shared" si="18"/>
        <v>794.3572979434512</v>
      </c>
      <c r="I395" s="55">
        <f t="shared" si="19"/>
        <v>794.3572979434512</v>
      </c>
      <c r="J395" s="55">
        <f t="shared" si="20"/>
        <v>1</v>
      </c>
      <c r="K395" s="55"/>
      <c r="L395" s="55"/>
      <c r="M395" s="55"/>
      <c r="N395" s="55"/>
      <c r="O395" s="55"/>
      <c r="P395" s="55"/>
      <c r="Q395" s="55">
        <v>794.3572979434512</v>
      </c>
      <c r="R395" s="55"/>
      <c r="S395" s="55"/>
      <c r="T395" s="55"/>
      <c r="U395" s="55"/>
    </row>
    <row r="396" spans="1:21" ht="12.75" customHeight="1">
      <c r="A396" s="51">
        <v>393</v>
      </c>
      <c r="B396" s="23">
        <v>36</v>
      </c>
      <c r="C396" s="52" t="s">
        <v>394</v>
      </c>
      <c r="D396" s="52" t="s">
        <v>3</v>
      </c>
      <c r="E396" s="52" t="s">
        <v>575</v>
      </c>
      <c r="F396" s="53">
        <v>45</v>
      </c>
      <c r="G396" s="54" t="s">
        <v>2209</v>
      </c>
      <c r="H396" s="61">
        <f t="shared" si="18"/>
        <v>793.3238636363635</v>
      </c>
      <c r="I396" s="55">
        <f t="shared" si="19"/>
        <v>793.3238636363635</v>
      </c>
      <c r="J396" s="55">
        <f t="shared" si="20"/>
        <v>1</v>
      </c>
      <c r="K396" s="55">
        <v>793.3238636363635</v>
      </c>
      <c r="L396" s="55"/>
      <c r="M396" s="55"/>
      <c r="N396" s="55"/>
      <c r="O396" s="55"/>
      <c r="P396" s="55"/>
      <c r="Q396" s="55"/>
      <c r="R396" s="55"/>
      <c r="S396" s="55"/>
      <c r="T396" s="55"/>
      <c r="U396" s="55"/>
    </row>
    <row r="397" spans="1:21" ht="12.75" customHeight="1">
      <c r="A397" s="51">
        <v>394</v>
      </c>
      <c r="B397" s="23">
        <v>77</v>
      </c>
      <c r="C397" s="52" t="s">
        <v>395</v>
      </c>
      <c r="D397" s="52" t="s">
        <v>576</v>
      </c>
      <c r="E397" s="52"/>
      <c r="F397" s="53">
        <v>24</v>
      </c>
      <c r="G397" s="54" t="s">
        <v>2205</v>
      </c>
      <c r="H397" s="61">
        <f t="shared" si="18"/>
        <v>792.4360795454544</v>
      </c>
      <c r="I397" s="55">
        <f t="shared" si="19"/>
        <v>792.4360795454544</v>
      </c>
      <c r="J397" s="55">
        <f t="shared" si="20"/>
        <v>1</v>
      </c>
      <c r="K397" s="55">
        <v>792.4360795454544</v>
      </c>
      <c r="L397" s="55"/>
      <c r="M397" s="55"/>
      <c r="N397" s="55"/>
      <c r="O397" s="55"/>
      <c r="P397" s="55"/>
      <c r="Q397" s="55"/>
      <c r="R397" s="55"/>
      <c r="S397" s="55"/>
      <c r="T397" s="55"/>
      <c r="U397" s="55"/>
    </row>
    <row r="398" spans="1:21" ht="12.75" customHeight="1">
      <c r="A398" s="51">
        <v>395</v>
      </c>
      <c r="B398" s="23"/>
      <c r="C398" s="52" t="s">
        <v>1668</v>
      </c>
      <c r="D398" s="52" t="s">
        <v>3</v>
      </c>
      <c r="E398" s="52"/>
      <c r="F398" s="53" t="s">
        <v>1602</v>
      </c>
      <c r="G398" s="54"/>
      <c r="H398" s="61">
        <f t="shared" si="18"/>
        <v>792.2836720255666</v>
      </c>
      <c r="I398" s="55">
        <f t="shared" si="19"/>
        <v>792.2836720255666</v>
      </c>
      <c r="J398" s="55">
        <f t="shared" si="20"/>
        <v>1</v>
      </c>
      <c r="K398" s="55"/>
      <c r="L398" s="55"/>
      <c r="M398" s="55"/>
      <c r="N398" s="55"/>
      <c r="O398" s="55"/>
      <c r="P398" s="55"/>
      <c r="Q398" s="55">
        <v>792.2836720255666</v>
      </c>
      <c r="R398" s="55"/>
      <c r="S398" s="55"/>
      <c r="T398" s="55"/>
      <c r="U398" s="55"/>
    </row>
    <row r="399" spans="1:21" ht="12.75" customHeight="1">
      <c r="A399" s="51">
        <v>396</v>
      </c>
      <c r="B399" s="23">
        <v>15</v>
      </c>
      <c r="C399" s="52" t="s">
        <v>270</v>
      </c>
      <c r="D399" s="52" t="s">
        <v>31</v>
      </c>
      <c r="E399" s="52" t="s">
        <v>96</v>
      </c>
      <c r="F399" s="53">
        <v>1999</v>
      </c>
      <c r="G399" s="54" t="s">
        <v>2202</v>
      </c>
      <c r="H399" s="61">
        <f t="shared" si="18"/>
        <v>792.0745793305216</v>
      </c>
      <c r="I399" s="55">
        <f t="shared" si="19"/>
        <v>792.0745793305216</v>
      </c>
      <c r="J399" s="55">
        <f t="shared" si="20"/>
        <v>3</v>
      </c>
      <c r="K399" s="55">
        <v>153.62962962962982</v>
      </c>
      <c r="L399" s="55"/>
      <c r="M399" s="55">
        <v>231.19175997595252</v>
      </c>
      <c r="N399" s="55">
        <v>407.2531897249393</v>
      </c>
      <c r="O399" s="55"/>
      <c r="P399" s="55"/>
      <c r="Q399" s="55"/>
      <c r="R399" s="55"/>
      <c r="S399" s="55"/>
      <c r="T399" s="55"/>
      <c r="U399" s="55"/>
    </row>
    <row r="400" spans="1:21" ht="12.75" customHeight="1">
      <c r="A400" s="51">
        <v>397</v>
      </c>
      <c r="B400" s="23"/>
      <c r="C400" s="52" t="s">
        <v>1893</v>
      </c>
      <c r="D400" s="52" t="s">
        <v>576</v>
      </c>
      <c r="E400" s="52"/>
      <c r="F400" s="53" t="s">
        <v>1608</v>
      </c>
      <c r="G400" s="54"/>
      <c r="H400" s="61">
        <f t="shared" si="18"/>
        <v>792.0397160352272</v>
      </c>
      <c r="I400" s="55">
        <f t="shared" si="19"/>
        <v>792.0397160352272</v>
      </c>
      <c r="J400" s="55">
        <f t="shared" si="20"/>
        <v>1</v>
      </c>
      <c r="K400" s="55"/>
      <c r="L400" s="55"/>
      <c r="M400" s="55"/>
      <c r="N400" s="55"/>
      <c r="O400" s="55"/>
      <c r="P400" s="55"/>
      <c r="Q400" s="55">
        <v>792.0397160352272</v>
      </c>
      <c r="R400" s="55"/>
      <c r="S400" s="55"/>
      <c r="T400" s="55"/>
      <c r="U400" s="55"/>
    </row>
    <row r="401" spans="1:21" ht="12.75" customHeight="1">
      <c r="A401" s="51">
        <v>398</v>
      </c>
      <c r="B401" s="23">
        <v>10</v>
      </c>
      <c r="C401" s="52" t="s">
        <v>925</v>
      </c>
      <c r="D401" s="52" t="s">
        <v>31</v>
      </c>
      <c r="E401" s="52" t="s">
        <v>96</v>
      </c>
      <c r="F401" s="53">
        <v>2002</v>
      </c>
      <c r="G401" s="54" t="s">
        <v>2203</v>
      </c>
      <c r="H401" s="61">
        <f t="shared" si="18"/>
        <v>791.2419197458019</v>
      </c>
      <c r="I401" s="55">
        <f t="shared" si="19"/>
        <v>791.2419197458019</v>
      </c>
      <c r="J401" s="55">
        <f t="shared" si="20"/>
        <v>3</v>
      </c>
      <c r="K401" s="55"/>
      <c r="L401" s="55"/>
      <c r="M401" s="55">
        <v>235.10887127075978</v>
      </c>
      <c r="N401" s="55">
        <v>422.74970775425373</v>
      </c>
      <c r="O401" s="55"/>
      <c r="P401" s="55"/>
      <c r="Q401" s="55">
        <v>133.3833407207883</v>
      </c>
      <c r="R401" s="55"/>
      <c r="S401" s="55"/>
      <c r="T401" s="55"/>
      <c r="U401" s="55"/>
    </row>
    <row r="402" spans="1:21" ht="12.75" customHeight="1">
      <c r="A402" s="51">
        <v>399</v>
      </c>
      <c r="B402" s="23">
        <v>26</v>
      </c>
      <c r="C402" s="56" t="s">
        <v>2092</v>
      </c>
      <c r="D402" s="56" t="s">
        <v>3</v>
      </c>
      <c r="E402" s="56" t="s">
        <v>1318</v>
      </c>
      <c r="F402" s="57">
        <v>54</v>
      </c>
      <c r="G402" s="54" t="s">
        <v>2210</v>
      </c>
      <c r="H402" s="61">
        <f t="shared" si="18"/>
        <v>790.8351079000606</v>
      </c>
      <c r="I402" s="55">
        <f t="shared" si="19"/>
        <v>790.8351079000606</v>
      </c>
      <c r="J402" s="55">
        <f t="shared" si="20"/>
        <v>1</v>
      </c>
      <c r="K402" s="55"/>
      <c r="L402" s="55"/>
      <c r="M402" s="55"/>
      <c r="N402" s="55"/>
      <c r="O402" s="55"/>
      <c r="P402" s="55"/>
      <c r="Q402" s="55"/>
      <c r="R402" s="55">
        <v>790.8351079000606</v>
      </c>
      <c r="S402" s="55"/>
      <c r="T402" s="55"/>
      <c r="U402" s="55"/>
    </row>
    <row r="403" spans="1:21" ht="12.75" customHeight="1">
      <c r="A403" s="51">
        <v>400</v>
      </c>
      <c r="B403" s="23">
        <v>16</v>
      </c>
      <c r="C403" s="52" t="s">
        <v>1127</v>
      </c>
      <c r="D403" s="52" t="s">
        <v>951</v>
      </c>
      <c r="E403" s="52" t="s">
        <v>952</v>
      </c>
      <c r="F403" s="53">
        <v>1997</v>
      </c>
      <c r="G403" s="54" t="s">
        <v>2202</v>
      </c>
      <c r="H403" s="61">
        <f t="shared" si="18"/>
        <v>790.6090863704444</v>
      </c>
      <c r="I403" s="55">
        <f t="shared" si="19"/>
        <v>790.6090863704444</v>
      </c>
      <c r="J403" s="55">
        <f t="shared" si="20"/>
        <v>1</v>
      </c>
      <c r="K403" s="55"/>
      <c r="L403" s="55"/>
      <c r="M403" s="55"/>
      <c r="N403" s="55">
        <v>790.6090863704444</v>
      </c>
      <c r="O403" s="55"/>
      <c r="P403" s="55"/>
      <c r="Q403" s="55"/>
      <c r="R403" s="55"/>
      <c r="S403" s="55"/>
      <c r="T403" s="55"/>
      <c r="U403" s="55"/>
    </row>
    <row r="404" spans="1:21" ht="12.75" customHeight="1">
      <c r="A404" s="51">
        <v>401</v>
      </c>
      <c r="B404" s="23"/>
      <c r="C404" s="52" t="s">
        <v>1835</v>
      </c>
      <c r="D404" s="52" t="s">
        <v>1078</v>
      </c>
      <c r="E404" s="52"/>
      <c r="F404" s="53" t="s">
        <v>1604</v>
      </c>
      <c r="G404" s="54"/>
      <c r="H404" s="61">
        <f t="shared" si="18"/>
        <v>790.4540020980216</v>
      </c>
      <c r="I404" s="55">
        <f t="shared" si="19"/>
        <v>790.4540020980216</v>
      </c>
      <c r="J404" s="55">
        <f t="shared" si="20"/>
        <v>1</v>
      </c>
      <c r="K404" s="55"/>
      <c r="L404" s="55"/>
      <c r="M404" s="55"/>
      <c r="N404" s="55"/>
      <c r="O404" s="55"/>
      <c r="P404" s="55"/>
      <c r="Q404" s="55">
        <v>790.4540020980216</v>
      </c>
      <c r="R404" s="55"/>
      <c r="S404" s="55"/>
      <c r="T404" s="55"/>
      <c r="U404" s="55"/>
    </row>
    <row r="405" spans="1:21" ht="12.75" customHeight="1">
      <c r="A405" s="51">
        <v>402</v>
      </c>
      <c r="B405" s="23"/>
      <c r="C405" s="52" t="s">
        <v>1716</v>
      </c>
      <c r="D405" s="52" t="s">
        <v>8</v>
      </c>
      <c r="E405" s="52" t="s">
        <v>103</v>
      </c>
      <c r="F405" s="53" t="s">
        <v>1602</v>
      </c>
      <c r="G405" s="54"/>
      <c r="H405" s="61">
        <f t="shared" si="18"/>
        <v>790.2100461076822</v>
      </c>
      <c r="I405" s="55">
        <f t="shared" si="19"/>
        <v>790.2100461076822</v>
      </c>
      <c r="J405" s="55">
        <f t="shared" si="20"/>
        <v>1</v>
      </c>
      <c r="K405" s="55"/>
      <c r="L405" s="55"/>
      <c r="M405" s="55"/>
      <c r="N405" s="55"/>
      <c r="O405" s="55"/>
      <c r="P405" s="55"/>
      <c r="Q405" s="55">
        <v>790.2100461076822</v>
      </c>
      <c r="R405" s="55"/>
      <c r="S405" s="55"/>
      <c r="T405" s="55"/>
      <c r="U405" s="55"/>
    </row>
    <row r="406" spans="1:21" ht="12.75" customHeight="1">
      <c r="A406" s="51">
        <v>403</v>
      </c>
      <c r="B406" s="23"/>
      <c r="C406" s="52" t="s">
        <v>1740</v>
      </c>
      <c r="D406" s="52" t="s">
        <v>3</v>
      </c>
      <c r="E406" s="52" t="s">
        <v>16</v>
      </c>
      <c r="F406" s="53" t="s">
        <v>1602</v>
      </c>
      <c r="G406" s="54"/>
      <c r="H406" s="61">
        <f t="shared" si="18"/>
        <v>789.8441121221731</v>
      </c>
      <c r="I406" s="55">
        <f t="shared" si="19"/>
        <v>789.8441121221731</v>
      </c>
      <c r="J406" s="55">
        <f t="shared" si="20"/>
        <v>1</v>
      </c>
      <c r="K406" s="55"/>
      <c r="L406" s="55"/>
      <c r="M406" s="55"/>
      <c r="N406" s="55"/>
      <c r="O406" s="55"/>
      <c r="P406" s="55"/>
      <c r="Q406" s="55">
        <v>789.8441121221731</v>
      </c>
      <c r="R406" s="55"/>
      <c r="S406" s="55"/>
      <c r="T406" s="55"/>
      <c r="U406" s="55"/>
    </row>
    <row r="407" spans="1:21" ht="12.75" customHeight="1">
      <c r="A407" s="51">
        <v>404</v>
      </c>
      <c r="B407" s="23">
        <v>78</v>
      </c>
      <c r="C407" s="52" t="s">
        <v>397</v>
      </c>
      <c r="D407" s="52" t="s">
        <v>105</v>
      </c>
      <c r="E407" s="52" t="s">
        <v>823</v>
      </c>
      <c r="F407" s="53">
        <v>25</v>
      </c>
      <c r="G407" s="54" t="s">
        <v>2205</v>
      </c>
      <c r="H407" s="61">
        <f t="shared" si="18"/>
        <v>789.7727272727271</v>
      </c>
      <c r="I407" s="55">
        <f t="shared" si="19"/>
        <v>789.7727272727271</v>
      </c>
      <c r="J407" s="55">
        <f t="shared" si="20"/>
        <v>1</v>
      </c>
      <c r="K407" s="55">
        <v>789.7727272727271</v>
      </c>
      <c r="L407" s="55"/>
      <c r="M407" s="55"/>
      <c r="N407" s="55"/>
      <c r="O407" s="55"/>
      <c r="P407" s="55"/>
      <c r="Q407" s="55"/>
      <c r="R407" s="55"/>
      <c r="S407" s="55"/>
      <c r="T407" s="55"/>
      <c r="U407" s="55"/>
    </row>
    <row r="408" spans="1:21" ht="12.75" customHeight="1">
      <c r="A408" s="51">
        <v>405</v>
      </c>
      <c r="B408" s="23">
        <v>79</v>
      </c>
      <c r="C408" s="52" t="s">
        <v>398</v>
      </c>
      <c r="D408" s="52" t="s">
        <v>3</v>
      </c>
      <c r="E408" s="52"/>
      <c r="F408" s="53">
        <v>21</v>
      </c>
      <c r="G408" s="54" t="s">
        <v>2205</v>
      </c>
      <c r="H408" s="61">
        <f t="shared" si="18"/>
        <v>789.7727272727271</v>
      </c>
      <c r="I408" s="55">
        <f t="shared" si="19"/>
        <v>789.7727272727271</v>
      </c>
      <c r="J408" s="55">
        <f t="shared" si="20"/>
        <v>1</v>
      </c>
      <c r="K408" s="55">
        <v>789.7727272727271</v>
      </c>
      <c r="L408" s="55"/>
      <c r="M408" s="55"/>
      <c r="N408" s="55"/>
      <c r="O408" s="55"/>
      <c r="P408" s="55"/>
      <c r="Q408" s="55"/>
      <c r="R408" s="55"/>
      <c r="S408" s="55"/>
      <c r="T408" s="55"/>
      <c r="U408" s="55"/>
    </row>
    <row r="409" spans="1:21" ht="12.75" customHeight="1">
      <c r="A409" s="51">
        <v>406</v>
      </c>
      <c r="B409" s="23">
        <v>36</v>
      </c>
      <c r="C409" s="52" t="s">
        <v>399</v>
      </c>
      <c r="D409" s="52" t="s">
        <v>3</v>
      </c>
      <c r="E409" s="52" t="s">
        <v>199</v>
      </c>
      <c r="F409" s="53">
        <v>41</v>
      </c>
      <c r="G409" s="54" t="s">
        <v>2208</v>
      </c>
      <c r="H409" s="61">
        <f t="shared" si="18"/>
        <v>789.4176136363636</v>
      </c>
      <c r="I409" s="55">
        <f t="shared" si="19"/>
        <v>789.4176136363636</v>
      </c>
      <c r="J409" s="55">
        <f t="shared" si="20"/>
        <v>1</v>
      </c>
      <c r="K409" s="55">
        <v>789.4176136363636</v>
      </c>
      <c r="L409" s="55"/>
      <c r="M409" s="55"/>
      <c r="N409" s="55"/>
      <c r="O409" s="55"/>
      <c r="P409" s="55"/>
      <c r="Q409" s="55"/>
      <c r="R409" s="55"/>
      <c r="S409" s="55"/>
      <c r="T409" s="55"/>
      <c r="U409" s="55"/>
    </row>
    <row r="410" spans="1:21" ht="12.75" customHeight="1">
      <c r="A410" s="51">
        <v>407</v>
      </c>
      <c r="B410" s="23"/>
      <c r="C410" s="52" t="s">
        <v>2004</v>
      </c>
      <c r="D410" s="52" t="s">
        <v>3</v>
      </c>
      <c r="E410" s="52" t="s">
        <v>1627</v>
      </c>
      <c r="F410" s="53" t="s">
        <v>1602</v>
      </c>
      <c r="G410" s="54"/>
      <c r="H410" s="61">
        <f t="shared" si="18"/>
        <v>789.2342221463249</v>
      </c>
      <c r="I410" s="55">
        <f t="shared" si="19"/>
        <v>789.2342221463249</v>
      </c>
      <c r="J410" s="55">
        <f t="shared" si="20"/>
        <v>1</v>
      </c>
      <c r="K410" s="55"/>
      <c r="L410" s="55"/>
      <c r="M410" s="55"/>
      <c r="N410" s="55"/>
      <c r="O410" s="55"/>
      <c r="P410" s="55"/>
      <c r="Q410" s="55">
        <v>789.2342221463249</v>
      </c>
      <c r="R410" s="55"/>
      <c r="S410" s="55"/>
      <c r="T410" s="55"/>
      <c r="U410" s="55"/>
    </row>
    <row r="411" spans="1:21" ht="12.75" customHeight="1">
      <c r="A411" s="51">
        <v>408</v>
      </c>
      <c r="B411" s="23"/>
      <c r="C411" s="52" t="s">
        <v>1928</v>
      </c>
      <c r="D411" s="52" t="s">
        <v>1612</v>
      </c>
      <c r="E411" s="52" t="s">
        <v>1624</v>
      </c>
      <c r="F411" s="53" t="s">
        <v>1604</v>
      </c>
      <c r="G411" s="54"/>
      <c r="H411" s="61">
        <f t="shared" si="18"/>
        <v>788.5023541753067</v>
      </c>
      <c r="I411" s="55">
        <f t="shared" si="19"/>
        <v>788.5023541753067</v>
      </c>
      <c r="J411" s="55">
        <f t="shared" si="20"/>
        <v>1</v>
      </c>
      <c r="K411" s="55"/>
      <c r="L411" s="55"/>
      <c r="M411" s="55"/>
      <c r="N411" s="55"/>
      <c r="O411" s="55"/>
      <c r="P411" s="55"/>
      <c r="Q411" s="55">
        <v>788.5023541753067</v>
      </c>
      <c r="R411" s="55"/>
      <c r="S411" s="55"/>
      <c r="T411" s="55"/>
      <c r="U411" s="55"/>
    </row>
    <row r="412" spans="1:21" ht="12.75" customHeight="1">
      <c r="A412" s="51">
        <v>409</v>
      </c>
      <c r="B412" s="23">
        <v>71</v>
      </c>
      <c r="C412" s="52" t="s">
        <v>717</v>
      </c>
      <c r="D412" s="52" t="s">
        <v>198</v>
      </c>
      <c r="E412" s="52" t="s">
        <v>752</v>
      </c>
      <c r="F412" s="53">
        <v>31</v>
      </c>
      <c r="G412" s="54" t="s">
        <v>2206</v>
      </c>
      <c r="H412" s="61">
        <f t="shared" si="18"/>
        <v>788.3131201764057</v>
      </c>
      <c r="I412" s="55">
        <f t="shared" si="19"/>
        <v>788.3131201764057</v>
      </c>
      <c r="J412" s="55">
        <f t="shared" si="20"/>
        <v>1</v>
      </c>
      <c r="K412" s="55"/>
      <c r="L412" s="55">
        <v>788.3131201764057</v>
      </c>
      <c r="M412" s="55"/>
      <c r="N412" s="55"/>
      <c r="O412" s="55"/>
      <c r="P412" s="55"/>
      <c r="Q412" s="55"/>
      <c r="R412" s="55"/>
      <c r="S412" s="55"/>
      <c r="T412" s="55"/>
      <c r="U412" s="55"/>
    </row>
    <row r="413" spans="1:21" ht="12.75" customHeight="1">
      <c r="A413" s="51">
        <v>410</v>
      </c>
      <c r="B413" s="23">
        <v>72</v>
      </c>
      <c r="C413" s="52" t="s">
        <v>404</v>
      </c>
      <c r="D413" s="52" t="s">
        <v>3</v>
      </c>
      <c r="E413" s="52" t="s">
        <v>578</v>
      </c>
      <c r="F413" s="53">
        <v>32</v>
      </c>
      <c r="G413" s="54" t="s">
        <v>2206</v>
      </c>
      <c r="H413" s="61">
        <f t="shared" si="18"/>
        <v>787.6420454545454</v>
      </c>
      <c r="I413" s="55">
        <f t="shared" si="19"/>
        <v>787.6420454545454</v>
      </c>
      <c r="J413" s="55">
        <f t="shared" si="20"/>
        <v>1</v>
      </c>
      <c r="K413" s="55">
        <v>787.6420454545454</v>
      </c>
      <c r="L413" s="55"/>
      <c r="M413" s="55"/>
      <c r="N413" s="55"/>
      <c r="O413" s="55"/>
      <c r="P413" s="55"/>
      <c r="Q413" s="55"/>
      <c r="R413" s="55"/>
      <c r="S413" s="55"/>
      <c r="T413" s="55"/>
      <c r="U413" s="55"/>
    </row>
    <row r="414" spans="1:21" ht="12.75" customHeight="1">
      <c r="A414" s="51">
        <v>411</v>
      </c>
      <c r="B414" s="23">
        <v>45</v>
      </c>
      <c r="C414" s="52" t="s">
        <v>1128</v>
      </c>
      <c r="D414" s="52" t="s">
        <v>27</v>
      </c>
      <c r="E414" s="52" t="s">
        <v>103</v>
      </c>
      <c r="F414" s="53">
        <v>1980</v>
      </c>
      <c r="G414" s="54" t="s">
        <v>2207</v>
      </c>
      <c r="H414" s="61">
        <f t="shared" si="18"/>
        <v>787.256615077384</v>
      </c>
      <c r="I414" s="55">
        <f t="shared" si="19"/>
        <v>787.256615077384</v>
      </c>
      <c r="J414" s="55">
        <f t="shared" si="20"/>
        <v>1</v>
      </c>
      <c r="K414" s="55"/>
      <c r="L414" s="55"/>
      <c r="M414" s="55"/>
      <c r="N414" s="55">
        <v>787.256615077384</v>
      </c>
      <c r="O414" s="55"/>
      <c r="P414" s="55"/>
      <c r="Q414" s="55"/>
      <c r="R414" s="55"/>
      <c r="S414" s="55"/>
      <c r="T414" s="55"/>
      <c r="U414" s="55"/>
    </row>
    <row r="415" spans="1:21" ht="12.75" customHeight="1">
      <c r="A415" s="51">
        <v>412</v>
      </c>
      <c r="B415" s="23">
        <v>1</v>
      </c>
      <c r="C415" s="52" t="s">
        <v>239</v>
      </c>
      <c r="D415" s="52" t="s">
        <v>102</v>
      </c>
      <c r="E415" s="52" t="s">
        <v>91</v>
      </c>
      <c r="F415" s="53">
        <v>2003</v>
      </c>
      <c r="G415" s="54" t="s">
        <v>2204</v>
      </c>
      <c r="H415" s="61">
        <f t="shared" si="18"/>
        <v>786.8387661594069</v>
      </c>
      <c r="I415" s="55">
        <f t="shared" si="19"/>
        <v>786.8387661594069</v>
      </c>
      <c r="J415" s="55">
        <f t="shared" si="20"/>
        <v>5</v>
      </c>
      <c r="K415" s="55">
        <v>195.36507936507962</v>
      </c>
      <c r="L415" s="55"/>
      <c r="M415" s="55">
        <v>244.91104306004357</v>
      </c>
      <c r="N415" s="55"/>
      <c r="O415" s="55">
        <v>165.45189504373175</v>
      </c>
      <c r="P415" s="55"/>
      <c r="Q415" s="55"/>
      <c r="R415" s="55">
        <v>98.75093560643984</v>
      </c>
      <c r="S415" s="55"/>
      <c r="T415" s="55">
        <v>82.35981308411215</v>
      </c>
      <c r="U415" s="55"/>
    </row>
    <row r="416" spans="1:21" ht="12.75" customHeight="1">
      <c r="A416" s="51">
        <v>413</v>
      </c>
      <c r="B416" s="23">
        <v>2</v>
      </c>
      <c r="C416" s="52" t="s">
        <v>718</v>
      </c>
      <c r="D416" s="52" t="s">
        <v>9</v>
      </c>
      <c r="E416" s="52" t="s">
        <v>626</v>
      </c>
      <c r="F416" s="53">
        <v>13</v>
      </c>
      <c r="G416" s="54" t="s">
        <v>2204</v>
      </c>
      <c r="H416" s="61">
        <f t="shared" si="18"/>
        <v>786.659316427784</v>
      </c>
      <c r="I416" s="55">
        <f t="shared" si="19"/>
        <v>786.659316427784</v>
      </c>
      <c r="J416" s="55">
        <f t="shared" si="20"/>
        <v>1</v>
      </c>
      <c r="K416" s="55"/>
      <c r="L416" s="55">
        <v>786.659316427784</v>
      </c>
      <c r="M416" s="55"/>
      <c r="N416" s="55"/>
      <c r="O416" s="55"/>
      <c r="P416" s="55"/>
      <c r="Q416" s="55"/>
      <c r="R416" s="55"/>
      <c r="S416" s="55"/>
      <c r="T416" s="55"/>
      <c r="U416" s="55"/>
    </row>
    <row r="417" spans="1:21" ht="12.75" customHeight="1">
      <c r="A417" s="51">
        <v>414</v>
      </c>
      <c r="B417" s="23">
        <v>27</v>
      </c>
      <c r="C417" s="52" t="s">
        <v>1129</v>
      </c>
      <c r="D417" s="52" t="s">
        <v>24</v>
      </c>
      <c r="E417" s="52"/>
      <c r="F417" s="53">
        <v>1962</v>
      </c>
      <c r="G417" s="54" t="s">
        <v>2210</v>
      </c>
      <c r="H417" s="61">
        <f t="shared" si="18"/>
        <v>785.6240639041439</v>
      </c>
      <c r="I417" s="55">
        <f t="shared" si="19"/>
        <v>785.6240639041439</v>
      </c>
      <c r="J417" s="55">
        <f t="shared" si="20"/>
        <v>1</v>
      </c>
      <c r="K417" s="55"/>
      <c r="L417" s="55"/>
      <c r="M417" s="55"/>
      <c r="N417" s="55">
        <v>785.6240639041439</v>
      </c>
      <c r="O417" s="55"/>
      <c r="P417" s="55"/>
      <c r="Q417" s="55"/>
      <c r="R417" s="55"/>
      <c r="S417" s="55"/>
      <c r="T417" s="55"/>
      <c r="U417" s="55"/>
    </row>
    <row r="418" spans="1:21" ht="12.75" customHeight="1">
      <c r="A418" s="51">
        <v>415</v>
      </c>
      <c r="B418" s="23"/>
      <c r="C418" s="52" t="s">
        <v>1695</v>
      </c>
      <c r="D418" s="52" t="s">
        <v>8</v>
      </c>
      <c r="E418" s="52" t="s">
        <v>104</v>
      </c>
      <c r="F418" s="53" t="s">
        <v>1602</v>
      </c>
      <c r="G418" s="54"/>
      <c r="H418" s="61">
        <f t="shared" si="18"/>
        <v>785.2089483057256</v>
      </c>
      <c r="I418" s="55">
        <f t="shared" si="19"/>
        <v>785.2089483057256</v>
      </c>
      <c r="J418" s="55">
        <f t="shared" si="20"/>
        <v>1</v>
      </c>
      <c r="K418" s="55"/>
      <c r="L418" s="55"/>
      <c r="M418" s="55"/>
      <c r="N418" s="55"/>
      <c r="O418" s="55"/>
      <c r="P418" s="55"/>
      <c r="Q418" s="55">
        <v>785.2089483057256</v>
      </c>
      <c r="R418" s="55"/>
      <c r="S418" s="55"/>
      <c r="T418" s="55"/>
      <c r="U418" s="55"/>
    </row>
    <row r="419" spans="1:21" ht="12.75" customHeight="1">
      <c r="A419" s="51">
        <v>416</v>
      </c>
      <c r="B419" s="23">
        <v>80</v>
      </c>
      <c r="C419" s="56" t="s">
        <v>2093</v>
      </c>
      <c r="D419" s="56" t="s">
        <v>8</v>
      </c>
      <c r="E419" s="56"/>
      <c r="F419" s="57">
        <v>27</v>
      </c>
      <c r="G419" s="54" t="s">
        <v>2205</v>
      </c>
      <c r="H419" s="61">
        <f t="shared" si="18"/>
        <v>782.285169055497</v>
      </c>
      <c r="I419" s="55">
        <f t="shared" si="19"/>
        <v>782.285169055497</v>
      </c>
      <c r="J419" s="55">
        <f t="shared" si="20"/>
        <v>1</v>
      </c>
      <c r="K419" s="55"/>
      <c r="L419" s="55"/>
      <c r="M419" s="55"/>
      <c r="N419" s="55"/>
      <c r="O419" s="55"/>
      <c r="P419" s="55"/>
      <c r="Q419" s="55"/>
      <c r="R419" s="55">
        <v>782.285169055497</v>
      </c>
      <c r="S419" s="55"/>
      <c r="T419" s="55"/>
      <c r="U419" s="55"/>
    </row>
    <row r="420" spans="1:21" ht="12.75" customHeight="1">
      <c r="A420" s="51">
        <v>417</v>
      </c>
      <c r="B420" s="23"/>
      <c r="C420" s="52" t="s">
        <v>1742</v>
      </c>
      <c r="D420" s="52" t="s">
        <v>17</v>
      </c>
      <c r="E420" s="52"/>
      <c r="F420" s="53" t="s">
        <v>1602</v>
      </c>
      <c r="G420" s="54"/>
      <c r="H420" s="61">
        <f t="shared" si="18"/>
        <v>782.2814764216536</v>
      </c>
      <c r="I420" s="55">
        <f t="shared" si="19"/>
        <v>782.2814764216536</v>
      </c>
      <c r="J420" s="55">
        <f t="shared" si="20"/>
        <v>1</v>
      </c>
      <c r="K420" s="55"/>
      <c r="L420" s="55"/>
      <c r="M420" s="55"/>
      <c r="N420" s="55"/>
      <c r="O420" s="55"/>
      <c r="P420" s="55"/>
      <c r="Q420" s="55">
        <v>782.2814764216536</v>
      </c>
      <c r="R420" s="55"/>
      <c r="S420" s="55"/>
      <c r="T420" s="55"/>
      <c r="U420" s="55"/>
    </row>
    <row r="421" spans="1:21" ht="12.75" customHeight="1">
      <c r="A421" s="51">
        <v>418</v>
      </c>
      <c r="B421" s="23">
        <v>12</v>
      </c>
      <c r="C421" s="52" t="s">
        <v>1130</v>
      </c>
      <c r="D421" s="52" t="s">
        <v>30</v>
      </c>
      <c r="E421" s="52" t="s">
        <v>1077</v>
      </c>
      <c r="F421" s="53">
        <v>1955</v>
      </c>
      <c r="G421" s="54" t="s">
        <v>2212</v>
      </c>
      <c r="H421" s="61">
        <f t="shared" si="18"/>
        <v>782.1842236645034</v>
      </c>
      <c r="I421" s="55">
        <f t="shared" si="19"/>
        <v>782.1842236645034</v>
      </c>
      <c r="J421" s="55">
        <f t="shared" si="20"/>
        <v>1</v>
      </c>
      <c r="K421" s="55"/>
      <c r="L421" s="55"/>
      <c r="M421" s="55"/>
      <c r="N421" s="55">
        <v>782.1842236645034</v>
      </c>
      <c r="O421" s="55"/>
      <c r="P421" s="55"/>
      <c r="Q421" s="55"/>
      <c r="R421" s="55"/>
      <c r="S421" s="55"/>
      <c r="T421" s="55"/>
      <c r="U421" s="55"/>
    </row>
    <row r="422" spans="1:21" ht="12.75" customHeight="1">
      <c r="A422" s="51">
        <v>419</v>
      </c>
      <c r="B422" s="23"/>
      <c r="C422" s="52" t="s">
        <v>1661</v>
      </c>
      <c r="D422" s="52" t="s">
        <v>951</v>
      </c>
      <c r="E422" s="52" t="s">
        <v>1628</v>
      </c>
      <c r="F422" s="53" t="s">
        <v>1602</v>
      </c>
      <c r="G422" s="54"/>
      <c r="H422" s="61">
        <f t="shared" si="18"/>
        <v>782.1594984264838</v>
      </c>
      <c r="I422" s="55">
        <f t="shared" si="19"/>
        <v>782.1594984264838</v>
      </c>
      <c r="J422" s="55">
        <f t="shared" si="20"/>
        <v>1</v>
      </c>
      <c r="K422" s="55"/>
      <c r="L422" s="55"/>
      <c r="M422" s="55"/>
      <c r="N422" s="55"/>
      <c r="O422" s="55"/>
      <c r="P422" s="55"/>
      <c r="Q422" s="55">
        <v>782.1594984264838</v>
      </c>
      <c r="R422" s="55"/>
      <c r="S422" s="55"/>
      <c r="T422" s="55"/>
      <c r="U422" s="55"/>
    </row>
    <row r="423" spans="1:21" ht="12.75" customHeight="1">
      <c r="A423" s="51">
        <v>420</v>
      </c>
      <c r="B423" s="23"/>
      <c r="C423" s="52" t="s">
        <v>1858</v>
      </c>
      <c r="D423" s="52" t="s">
        <v>25</v>
      </c>
      <c r="E423" s="52"/>
      <c r="F423" s="53" t="s">
        <v>1604</v>
      </c>
      <c r="G423" s="54"/>
      <c r="H423" s="61">
        <f t="shared" si="18"/>
        <v>781.9155424361446</v>
      </c>
      <c r="I423" s="55">
        <f t="shared" si="19"/>
        <v>781.9155424361446</v>
      </c>
      <c r="J423" s="55">
        <f t="shared" si="20"/>
        <v>1</v>
      </c>
      <c r="K423" s="55"/>
      <c r="L423" s="55"/>
      <c r="M423" s="55"/>
      <c r="N423" s="55"/>
      <c r="O423" s="55"/>
      <c r="P423" s="55"/>
      <c r="Q423" s="55">
        <v>781.9155424361446</v>
      </c>
      <c r="R423" s="55"/>
      <c r="S423" s="55"/>
      <c r="T423" s="55"/>
      <c r="U423" s="55"/>
    </row>
    <row r="424" spans="1:21" ht="12.75" customHeight="1">
      <c r="A424" s="51">
        <v>421</v>
      </c>
      <c r="B424" s="23"/>
      <c r="C424" s="52" t="s">
        <v>1983</v>
      </c>
      <c r="D424" s="52" t="s">
        <v>8</v>
      </c>
      <c r="E424" s="52" t="s">
        <v>100</v>
      </c>
      <c r="F424" s="53" t="s">
        <v>1604</v>
      </c>
      <c r="G424" s="54"/>
      <c r="H424" s="61">
        <f t="shared" si="18"/>
        <v>781.793564440975</v>
      </c>
      <c r="I424" s="55">
        <f t="shared" si="19"/>
        <v>781.793564440975</v>
      </c>
      <c r="J424" s="55">
        <f t="shared" si="20"/>
        <v>1</v>
      </c>
      <c r="K424" s="55"/>
      <c r="L424" s="55"/>
      <c r="M424" s="55"/>
      <c r="N424" s="55"/>
      <c r="O424" s="55"/>
      <c r="P424" s="55"/>
      <c r="Q424" s="55">
        <v>781.793564440975</v>
      </c>
      <c r="R424" s="55"/>
      <c r="S424" s="55"/>
      <c r="T424" s="55"/>
      <c r="U424" s="55"/>
    </row>
    <row r="425" spans="1:21" ht="12.75" customHeight="1">
      <c r="A425" s="51">
        <v>422</v>
      </c>
      <c r="B425" s="23"/>
      <c r="C425" s="52" t="s">
        <v>1840</v>
      </c>
      <c r="D425" s="52" t="s">
        <v>3</v>
      </c>
      <c r="E425" s="52" t="s">
        <v>1283</v>
      </c>
      <c r="F425" s="53" t="s">
        <v>1602</v>
      </c>
      <c r="G425" s="54"/>
      <c r="H425" s="61">
        <f t="shared" si="18"/>
        <v>781.5496084506354</v>
      </c>
      <c r="I425" s="55">
        <f t="shared" si="19"/>
        <v>781.5496084506354</v>
      </c>
      <c r="J425" s="55">
        <f t="shared" si="20"/>
        <v>1</v>
      </c>
      <c r="K425" s="55"/>
      <c r="L425" s="55"/>
      <c r="M425" s="55"/>
      <c r="N425" s="55"/>
      <c r="O425" s="55"/>
      <c r="P425" s="55"/>
      <c r="Q425" s="55">
        <v>781.5496084506354</v>
      </c>
      <c r="R425" s="55"/>
      <c r="S425" s="55"/>
      <c r="T425" s="55"/>
      <c r="U425" s="55"/>
    </row>
    <row r="426" spans="1:21" ht="12.75" customHeight="1">
      <c r="A426" s="51">
        <v>423</v>
      </c>
      <c r="B426" s="23">
        <v>81</v>
      </c>
      <c r="C426" s="52" t="s">
        <v>901</v>
      </c>
      <c r="D426" s="52" t="s">
        <v>8</v>
      </c>
      <c r="E426" s="52" t="s">
        <v>100</v>
      </c>
      <c r="F426" s="53">
        <v>1988</v>
      </c>
      <c r="G426" s="54" t="s">
        <v>2205</v>
      </c>
      <c r="H426" s="61">
        <f t="shared" si="18"/>
        <v>781.0747986418191</v>
      </c>
      <c r="I426" s="55">
        <f t="shared" si="19"/>
        <v>781.0747986418191</v>
      </c>
      <c r="J426" s="55">
        <f t="shared" si="20"/>
        <v>1</v>
      </c>
      <c r="K426" s="55"/>
      <c r="L426" s="55"/>
      <c r="M426" s="55">
        <v>781.0747986418191</v>
      </c>
      <c r="N426" s="55"/>
      <c r="O426" s="55"/>
      <c r="P426" s="55"/>
      <c r="Q426" s="55"/>
      <c r="R426" s="55"/>
      <c r="S426" s="55"/>
      <c r="T426" s="55"/>
      <c r="U426" s="55"/>
    </row>
    <row r="427" spans="1:21" ht="12.75" customHeight="1">
      <c r="A427" s="51">
        <v>424</v>
      </c>
      <c r="B427" s="23"/>
      <c r="C427" s="52" t="s">
        <v>1237</v>
      </c>
      <c r="D427" s="52"/>
      <c r="E427" s="52"/>
      <c r="F427" s="53" t="s">
        <v>1234</v>
      </c>
      <c r="G427" s="54"/>
      <c r="H427" s="61">
        <f t="shared" si="18"/>
        <v>778.6972770955686</v>
      </c>
      <c r="I427" s="55">
        <f t="shared" si="19"/>
        <v>778.6972770955686</v>
      </c>
      <c r="J427" s="55">
        <f t="shared" si="20"/>
        <v>1</v>
      </c>
      <c r="K427" s="55"/>
      <c r="L427" s="55"/>
      <c r="M427" s="55"/>
      <c r="N427" s="55"/>
      <c r="O427" s="55">
        <v>778.6972770955686</v>
      </c>
      <c r="P427" s="55"/>
      <c r="Q427" s="55"/>
      <c r="R427" s="55"/>
      <c r="S427" s="55"/>
      <c r="T427" s="55"/>
      <c r="U427" s="55"/>
    </row>
    <row r="428" spans="1:21" ht="12.75" customHeight="1">
      <c r="A428" s="51">
        <v>425</v>
      </c>
      <c r="B428" s="23"/>
      <c r="C428" s="52" t="s">
        <v>1763</v>
      </c>
      <c r="D428" s="52" t="s">
        <v>22</v>
      </c>
      <c r="E428" s="52" t="s">
        <v>823</v>
      </c>
      <c r="F428" s="53" t="s">
        <v>1603</v>
      </c>
      <c r="G428" s="54"/>
      <c r="H428" s="61">
        <f t="shared" si="18"/>
        <v>777.8902685955454</v>
      </c>
      <c r="I428" s="55">
        <f t="shared" si="19"/>
        <v>777.8902685955454</v>
      </c>
      <c r="J428" s="55">
        <f t="shared" si="20"/>
        <v>1</v>
      </c>
      <c r="K428" s="55"/>
      <c r="L428" s="55"/>
      <c r="M428" s="55"/>
      <c r="N428" s="55"/>
      <c r="O428" s="55"/>
      <c r="P428" s="55"/>
      <c r="Q428" s="55">
        <v>777.8902685955454</v>
      </c>
      <c r="R428" s="55"/>
      <c r="S428" s="55"/>
      <c r="T428" s="55"/>
      <c r="U428" s="55"/>
    </row>
    <row r="429" spans="1:21" ht="12.75" customHeight="1">
      <c r="A429" s="51">
        <v>426</v>
      </c>
      <c r="B429" s="23"/>
      <c r="C429" s="62" t="s">
        <v>2245</v>
      </c>
      <c r="D429" s="62" t="s">
        <v>8</v>
      </c>
      <c r="E429" s="52" t="s">
        <v>103</v>
      </c>
      <c r="F429" s="63" t="s">
        <v>1234</v>
      </c>
      <c r="G429" s="54"/>
      <c r="H429" s="61">
        <f t="shared" si="18"/>
        <v>777.6869636289333</v>
      </c>
      <c r="I429" s="55">
        <f t="shared" si="19"/>
        <v>777.6869636289333</v>
      </c>
      <c r="J429" s="55">
        <f t="shared" si="20"/>
        <v>1</v>
      </c>
      <c r="K429" s="55"/>
      <c r="L429" s="55"/>
      <c r="M429" s="55"/>
      <c r="N429" s="55"/>
      <c r="O429" s="55"/>
      <c r="P429" s="55"/>
      <c r="Q429" s="55"/>
      <c r="R429" s="55"/>
      <c r="S429" s="55"/>
      <c r="T429" s="55">
        <v>777.6869636289333</v>
      </c>
      <c r="U429" s="55"/>
    </row>
    <row r="430" spans="1:21" ht="12.75" customHeight="1">
      <c r="A430" s="51">
        <v>427</v>
      </c>
      <c r="B430" s="23"/>
      <c r="C430" s="52" t="s">
        <v>1239</v>
      </c>
      <c r="D430" s="52"/>
      <c r="E430" s="52"/>
      <c r="F430" s="53" t="s">
        <v>1234</v>
      </c>
      <c r="G430" s="54"/>
      <c r="H430" s="61">
        <f t="shared" si="18"/>
        <v>777.3625200213561</v>
      </c>
      <c r="I430" s="55">
        <f t="shared" si="19"/>
        <v>777.3625200213561</v>
      </c>
      <c r="J430" s="55">
        <f t="shared" si="20"/>
        <v>1</v>
      </c>
      <c r="K430" s="55"/>
      <c r="L430" s="55"/>
      <c r="M430" s="55"/>
      <c r="N430" s="55"/>
      <c r="O430" s="55">
        <v>777.3625200213561</v>
      </c>
      <c r="P430" s="55"/>
      <c r="Q430" s="55"/>
      <c r="R430" s="55"/>
      <c r="S430" s="55"/>
      <c r="T430" s="55"/>
      <c r="U430" s="55"/>
    </row>
    <row r="431" spans="1:21" ht="12.75" customHeight="1">
      <c r="A431" s="51">
        <v>428</v>
      </c>
      <c r="B431" s="23"/>
      <c r="C431" s="52" t="s">
        <v>1271</v>
      </c>
      <c r="D431" s="52" t="s">
        <v>28</v>
      </c>
      <c r="E431" s="52"/>
      <c r="F431" s="53" t="s">
        <v>1234</v>
      </c>
      <c r="G431" s="54"/>
      <c r="H431" s="61">
        <f t="shared" si="18"/>
        <v>777.3625200213561</v>
      </c>
      <c r="I431" s="55">
        <f t="shared" si="19"/>
        <v>777.3625200213561</v>
      </c>
      <c r="J431" s="55">
        <f t="shared" si="20"/>
        <v>1</v>
      </c>
      <c r="K431" s="55"/>
      <c r="L431" s="55"/>
      <c r="M431" s="55"/>
      <c r="N431" s="55"/>
      <c r="O431" s="55">
        <v>777.3625200213561</v>
      </c>
      <c r="P431" s="55"/>
      <c r="Q431" s="55"/>
      <c r="R431" s="55"/>
      <c r="S431" s="55"/>
      <c r="T431" s="55"/>
      <c r="U431" s="55"/>
    </row>
    <row r="432" spans="1:21" ht="12.75" customHeight="1">
      <c r="A432" s="51">
        <v>429</v>
      </c>
      <c r="B432" s="23">
        <v>20</v>
      </c>
      <c r="C432" s="52" t="s">
        <v>408</v>
      </c>
      <c r="D432" s="52" t="s">
        <v>3</v>
      </c>
      <c r="E432" s="52" t="s">
        <v>550</v>
      </c>
      <c r="F432" s="53">
        <v>55</v>
      </c>
      <c r="G432" s="54" t="s">
        <v>2211</v>
      </c>
      <c r="H432" s="61">
        <f t="shared" si="18"/>
        <v>776.4559659090909</v>
      </c>
      <c r="I432" s="55">
        <f t="shared" si="19"/>
        <v>776.4559659090909</v>
      </c>
      <c r="J432" s="55">
        <f t="shared" si="20"/>
        <v>1</v>
      </c>
      <c r="K432" s="55">
        <v>776.4559659090909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</row>
    <row r="433" spans="1:21" ht="12.75" customHeight="1">
      <c r="A433" s="51">
        <v>430</v>
      </c>
      <c r="B433" s="23">
        <v>37</v>
      </c>
      <c r="C433" s="52" t="s">
        <v>721</v>
      </c>
      <c r="D433" s="52" t="s">
        <v>9</v>
      </c>
      <c r="E433" s="52" t="s">
        <v>197</v>
      </c>
      <c r="F433" s="53">
        <v>40</v>
      </c>
      <c r="G433" s="54" t="s">
        <v>2208</v>
      </c>
      <c r="H433" s="61">
        <f t="shared" si="18"/>
        <v>775.082690187431</v>
      </c>
      <c r="I433" s="55">
        <f t="shared" si="19"/>
        <v>775.082690187431</v>
      </c>
      <c r="J433" s="55">
        <f t="shared" si="20"/>
        <v>1</v>
      </c>
      <c r="K433" s="55"/>
      <c r="L433" s="55">
        <v>775.082690187431</v>
      </c>
      <c r="M433" s="55"/>
      <c r="N433" s="55"/>
      <c r="O433" s="55"/>
      <c r="P433" s="55"/>
      <c r="Q433" s="55"/>
      <c r="R433" s="55"/>
      <c r="S433" s="55"/>
      <c r="T433" s="55"/>
      <c r="U433" s="55"/>
    </row>
    <row r="434" spans="1:21" ht="12.75" customHeight="1">
      <c r="A434" s="51">
        <v>431</v>
      </c>
      <c r="B434" s="23">
        <v>37</v>
      </c>
      <c r="C434" s="52" t="s">
        <v>412</v>
      </c>
      <c r="D434" s="52" t="s">
        <v>8</v>
      </c>
      <c r="E434" s="52" t="s">
        <v>575</v>
      </c>
      <c r="F434" s="53">
        <v>47</v>
      </c>
      <c r="G434" s="54" t="s">
        <v>2209</v>
      </c>
      <c r="H434" s="61">
        <f t="shared" si="18"/>
        <v>774.6803977272727</v>
      </c>
      <c r="I434" s="55">
        <f t="shared" si="19"/>
        <v>774.6803977272727</v>
      </c>
      <c r="J434" s="55">
        <f t="shared" si="20"/>
        <v>1</v>
      </c>
      <c r="K434" s="55">
        <v>774.6803977272727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</row>
    <row r="435" spans="1:21" ht="12.75" customHeight="1">
      <c r="A435" s="51">
        <v>432</v>
      </c>
      <c r="B435" s="23"/>
      <c r="C435" s="52" t="s">
        <v>1264</v>
      </c>
      <c r="D435" s="52"/>
      <c r="E435" s="52"/>
      <c r="F435" s="53" t="s">
        <v>1234</v>
      </c>
      <c r="G435" s="54"/>
      <c r="H435" s="61">
        <f t="shared" si="18"/>
        <v>774.1591030432459</v>
      </c>
      <c r="I435" s="55">
        <f t="shared" si="19"/>
        <v>774.1591030432459</v>
      </c>
      <c r="J435" s="55">
        <f t="shared" si="20"/>
        <v>1</v>
      </c>
      <c r="K435" s="55"/>
      <c r="L435" s="55"/>
      <c r="M435" s="55"/>
      <c r="N435" s="55"/>
      <c r="O435" s="55">
        <v>774.1591030432459</v>
      </c>
      <c r="P435" s="55"/>
      <c r="Q435" s="55"/>
      <c r="R435" s="55"/>
      <c r="S435" s="55"/>
      <c r="T435" s="55"/>
      <c r="U435" s="55"/>
    </row>
    <row r="436" spans="1:21" ht="12.75" customHeight="1">
      <c r="A436" s="51">
        <v>433</v>
      </c>
      <c r="B436" s="23"/>
      <c r="C436" s="52" t="s">
        <v>1670</v>
      </c>
      <c r="D436" s="52" t="s">
        <v>3</v>
      </c>
      <c r="E436" s="52" t="s">
        <v>1323</v>
      </c>
      <c r="F436" s="53" t="s">
        <v>1602</v>
      </c>
      <c r="G436" s="54"/>
      <c r="H436" s="61">
        <f t="shared" si="18"/>
        <v>773.6210387646069</v>
      </c>
      <c r="I436" s="55">
        <f t="shared" si="19"/>
        <v>773.6210387646069</v>
      </c>
      <c r="J436" s="55">
        <f t="shared" si="20"/>
        <v>1</v>
      </c>
      <c r="K436" s="55"/>
      <c r="L436" s="55"/>
      <c r="M436" s="55"/>
      <c r="N436" s="55"/>
      <c r="O436" s="55"/>
      <c r="P436" s="55"/>
      <c r="Q436" s="55">
        <v>773.6210387646069</v>
      </c>
      <c r="R436" s="55"/>
      <c r="S436" s="55"/>
      <c r="T436" s="55"/>
      <c r="U436" s="55"/>
    </row>
    <row r="437" spans="1:21" ht="12.75" customHeight="1">
      <c r="A437" s="51">
        <v>434</v>
      </c>
      <c r="B437" s="23">
        <v>73</v>
      </c>
      <c r="C437" s="52" t="s">
        <v>414</v>
      </c>
      <c r="D437" s="52" t="s">
        <v>8</v>
      </c>
      <c r="E437" s="52" t="s">
        <v>1217</v>
      </c>
      <c r="F437" s="53">
        <v>31</v>
      </c>
      <c r="G437" s="54" t="s">
        <v>2206</v>
      </c>
      <c r="H437" s="61">
        <f t="shared" si="18"/>
        <v>772.5497159090909</v>
      </c>
      <c r="I437" s="55">
        <f t="shared" si="19"/>
        <v>772.5497159090909</v>
      </c>
      <c r="J437" s="55">
        <f t="shared" si="20"/>
        <v>1</v>
      </c>
      <c r="K437" s="55">
        <v>772.5497159090909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</row>
    <row r="438" spans="1:21" ht="12.75" customHeight="1">
      <c r="A438" s="51">
        <v>435</v>
      </c>
      <c r="B438" s="23">
        <v>17</v>
      </c>
      <c r="C438" s="56" t="s">
        <v>2094</v>
      </c>
      <c r="D438" s="56" t="s">
        <v>2119</v>
      </c>
      <c r="E438" s="56" t="s">
        <v>2120</v>
      </c>
      <c r="F438" s="57">
        <v>19</v>
      </c>
      <c r="G438" s="54" t="s">
        <v>2202</v>
      </c>
      <c r="H438" s="61">
        <f t="shared" si="18"/>
        <v>772.1032691927828</v>
      </c>
      <c r="I438" s="55">
        <f t="shared" si="19"/>
        <v>772.1032691927828</v>
      </c>
      <c r="J438" s="55">
        <f t="shared" si="20"/>
        <v>1</v>
      </c>
      <c r="K438" s="55"/>
      <c r="L438" s="55"/>
      <c r="M438" s="55"/>
      <c r="N438" s="55"/>
      <c r="O438" s="55"/>
      <c r="P438" s="55"/>
      <c r="Q438" s="55"/>
      <c r="R438" s="55">
        <v>772.1032691927828</v>
      </c>
      <c r="S438" s="55"/>
      <c r="T438" s="55"/>
      <c r="U438" s="55"/>
    </row>
    <row r="439" spans="1:21" ht="12.75" customHeight="1">
      <c r="A439" s="51">
        <v>436</v>
      </c>
      <c r="B439" s="23">
        <v>3</v>
      </c>
      <c r="C439" s="52" t="s">
        <v>238</v>
      </c>
      <c r="D439" s="52" t="s">
        <v>102</v>
      </c>
      <c r="E439" s="52" t="s">
        <v>91</v>
      </c>
      <c r="F439" s="53">
        <v>2003</v>
      </c>
      <c r="G439" s="54" t="s">
        <v>2204</v>
      </c>
      <c r="H439" s="61">
        <f t="shared" si="18"/>
        <v>771.8303837110425</v>
      </c>
      <c r="I439" s="55">
        <f t="shared" si="19"/>
        <v>771.8303837110425</v>
      </c>
      <c r="J439" s="55">
        <f t="shared" si="20"/>
        <v>5</v>
      </c>
      <c r="K439" s="55">
        <v>195.90476190476213</v>
      </c>
      <c r="L439" s="55"/>
      <c r="M439" s="55">
        <v>241.40959645299466</v>
      </c>
      <c r="N439" s="55"/>
      <c r="O439" s="55">
        <v>157.43440233236151</v>
      </c>
      <c r="P439" s="55"/>
      <c r="Q439" s="55"/>
      <c r="R439" s="55">
        <v>97.08162302092421</v>
      </c>
      <c r="S439" s="55"/>
      <c r="T439" s="55">
        <v>80</v>
      </c>
      <c r="U439" s="55"/>
    </row>
    <row r="440" spans="1:21" ht="12.75" customHeight="1">
      <c r="A440" s="51">
        <v>437</v>
      </c>
      <c r="B440" s="23">
        <v>74</v>
      </c>
      <c r="C440" s="56" t="s">
        <v>2095</v>
      </c>
      <c r="D440" s="56" t="s">
        <v>25</v>
      </c>
      <c r="E440" s="52" t="s">
        <v>103</v>
      </c>
      <c r="F440" s="57">
        <v>34</v>
      </c>
      <c r="G440" s="54" t="s">
        <v>2206</v>
      </c>
      <c r="H440" s="61">
        <f t="shared" si="18"/>
        <v>771.6574724160167</v>
      </c>
      <c r="I440" s="55">
        <f t="shared" si="19"/>
        <v>771.6574724160167</v>
      </c>
      <c r="J440" s="55">
        <f t="shared" si="20"/>
        <v>1</v>
      </c>
      <c r="K440" s="55"/>
      <c r="L440" s="55"/>
      <c r="M440" s="55"/>
      <c r="N440" s="55"/>
      <c r="O440" s="55"/>
      <c r="P440" s="55"/>
      <c r="Q440" s="55"/>
      <c r="R440" s="55">
        <v>771.6574724160167</v>
      </c>
      <c r="S440" s="55"/>
      <c r="T440" s="55"/>
      <c r="U440" s="55"/>
    </row>
    <row r="441" spans="1:21" ht="12.75" customHeight="1">
      <c r="A441" s="51">
        <v>438</v>
      </c>
      <c r="B441" s="23">
        <v>13</v>
      </c>
      <c r="C441" s="64" t="s">
        <v>2242</v>
      </c>
      <c r="D441" s="65" t="s">
        <v>3</v>
      </c>
      <c r="E441" s="65" t="s">
        <v>2244</v>
      </c>
      <c r="F441" s="63" t="s">
        <v>1608</v>
      </c>
      <c r="G441" s="54" t="s">
        <v>2212</v>
      </c>
      <c r="H441" s="61">
        <f t="shared" si="18"/>
        <v>768.9006947282386</v>
      </c>
      <c r="I441" s="55">
        <f t="shared" si="19"/>
        <v>768.9006947282386</v>
      </c>
      <c r="J441" s="55">
        <f t="shared" si="20"/>
        <v>1</v>
      </c>
      <c r="K441" s="55"/>
      <c r="L441" s="55"/>
      <c r="M441" s="55"/>
      <c r="N441" s="55"/>
      <c r="O441" s="55"/>
      <c r="P441" s="55"/>
      <c r="Q441" s="55"/>
      <c r="R441" s="55"/>
      <c r="S441" s="55"/>
      <c r="T441" s="55">
        <v>768.9006947282386</v>
      </c>
      <c r="U441" s="55"/>
    </row>
    <row r="442" spans="1:21" ht="12.75" customHeight="1">
      <c r="A442" s="51">
        <v>439</v>
      </c>
      <c r="B442" s="23"/>
      <c r="C442" s="52" t="s">
        <v>1715</v>
      </c>
      <c r="D442" s="52" t="s">
        <v>25</v>
      </c>
      <c r="E442" s="52"/>
      <c r="F442" s="53" t="s">
        <v>1603</v>
      </c>
      <c r="G442" s="54"/>
      <c r="H442" s="61">
        <f t="shared" si="18"/>
        <v>768.8638969529896</v>
      </c>
      <c r="I442" s="55">
        <f t="shared" si="19"/>
        <v>768.8638969529896</v>
      </c>
      <c r="J442" s="55">
        <f t="shared" si="20"/>
        <v>1</v>
      </c>
      <c r="K442" s="55"/>
      <c r="L442" s="55"/>
      <c r="M442" s="55"/>
      <c r="N442" s="55"/>
      <c r="O442" s="55"/>
      <c r="P442" s="55"/>
      <c r="Q442" s="55">
        <v>768.8638969529896</v>
      </c>
      <c r="R442" s="55"/>
      <c r="S442" s="55"/>
      <c r="T442" s="55"/>
      <c r="U442" s="55"/>
    </row>
    <row r="443" spans="1:21" ht="12.75" customHeight="1">
      <c r="A443" s="51">
        <v>440</v>
      </c>
      <c r="B443" s="23"/>
      <c r="C443" s="52" t="s">
        <v>1888</v>
      </c>
      <c r="D443" s="52" t="s">
        <v>3</v>
      </c>
      <c r="E443" s="52"/>
      <c r="F443" s="53" t="s">
        <v>1603</v>
      </c>
      <c r="G443" s="54"/>
      <c r="H443" s="61">
        <f t="shared" si="18"/>
        <v>768.7419189578201</v>
      </c>
      <c r="I443" s="55">
        <f t="shared" si="19"/>
        <v>768.7419189578201</v>
      </c>
      <c r="J443" s="55">
        <f t="shared" si="20"/>
        <v>1</v>
      </c>
      <c r="K443" s="55"/>
      <c r="L443" s="55"/>
      <c r="M443" s="55"/>
      <c r="N443" s="55"/>
      <c r="O443" s="55"/>
      <c r="P443" s="55"/>
      <c r="Q443" s="55">
        <v>768.7419189578201</v>
      </c>
      <c r="R443" s="55"/>
      <c r="S443" s="55"/>
      <c r="T443" s="55"/>
      <c r="U443" s="55"/>
    </row>
    <row r="444" spans="1:21" ht="12.75" customHeight="1">
      <c r="A444" s="51">
        <v>441</v>
      </c>
      <c r="B444" s="23">
        <v>82</v>
      </c>
      <c r="C444" s="52" t="s">
        <v>416</v>
      </c>
      <c r="D444" s="52" t="s">
        <v>3</v>
      </c>
      <c r="E444" s="52"/>
      <c r="F444" s="53">
        <v>26</v>
      </c>
      <c r="G444" s="54" t="s">
        <v>2205</v>
      </c>
      <c r="H444" s="61">
        <f t="shared" si="18"/>
        <v>768.465909090909</v>
      </c>
      <c r="I444" s="55">
        <f t="shared" si="19"/>
        <v>768.465909090909</v>
      </c>
      <c r="J444" s="55">
        <f t="shared" si="20"/>
        <v>1</v>
      </c>
      <c r="K444" s="55">
        <v>768.465909090909</v>
      </c>
      <c r="L444" s="55"/>
      <c r="M444" s="55"/>
      <c r="N444" s="55"/>
      <c r="O444" s="55"/>
      <c r="P444" s="55"/>
      <c r="Q444" s="55"/>
      <c r="R444" s="55"/>
      <c r="S444" s="55"/>
      <c r="T444" s="55"/>
      <c r="U444" s="55"/>
    </row>
    <row r="445" spans="1:21" ht="12.75" customHeight="1">
      <c r="A445" s="51">
        <v>442</v>
      </c>
      <c r="B445" s="23">
        <v>83</v>
      </c>
      <c r="C445" s="52" t="s">
        <v>417</v>
      </c>
      <c r="D445" s="52" t="s">
        <v>8</v>
      </c>
      <c r="E445" s="52"/>
      <c r="F445" s="53">
        <v>27</v>
      </c>
      <c r="G445" s="54" t="s">
        <v>2205</v>
      </c>
      <c r="H445" s="61">
        <f t="shared" si="18"/>
        <v>768.2883522727271</v>
      </c>
      <c r="I445" s="55">
        <f t="shared" si="19"/>
        <v>768.2883522727271</v>
      </c>
      <c r="J445" s="55">
        <f t="shared" si="20"/>
        <v>1</v>
      </c>
      <c r="K445" s="55">
        <v>768.2883522727271</v>
      </c>
      <c r="L445" s="55"/>
      <c r="M445" s="55"/>
      <c r="N445" s="55"/>
      <c r="O445" s="55"/>
      <c r="P445" s="55"/>
      <c r="Q445" s="55"/>
      <c r="R445" s="55"/>
      <c r="S445" s="55"/>
      <c r="T445" s="55"/>
      <c r="U445" s="55"/>
    </row>
    <row r="446" spans="1:21" ht="12.75" customHeight="1">
      <c r="A446" s="51">
        <v>443</v>
      </c>
      <c r="B446" s="23">
        <v>84</v>
      </c>
      <c r="C446" s="56" t="s">
        <v>2096</v>
      </c>
      <c r="D446" s="56" t="s">
        <v>8</v>
      </c>
      <c r="E446" s="56"/>
      <c r="F446" s="57">
        <v>29</v>
      </c>
      <c r="G446" s="54" t="s">
        <v>2205</v>
      </c>
      <c r="H446" s="61">
        <f t="shared" si="18"/>
        <v>767.7578589538405</v>
      </c>
      <c r="I446" s="55">
        <f t="shared" si="19"/>
        <v>767.7578589538405</v>
      </c>
      <c r="J446" s="55">
        <f t="shared" si="20"/>
        <v>1</v>
      </c>
      <c r="K446" s="55"/>
      <c r="L446" s="55"/>
      <c r="M446" s="55"/>
      <c r="N446" s="55"/>
      <c r="O446" s="55"/>
      <c r="P446" s="55"/>
      <c r="Q446" s="55"/>
      <c r="R446" s="55">
        <v>767.7578589538405</v>
      </c>
      <c r="S446" s="55"/>
      <c r="T446" s="55"/>
      <c r="U446" s="55"/>
    </row>
    <row r="447" spans="1:21" ht="12.75" customHeight="1">
      <c r="A447" s="51">
        <v>444</v>
      </c>
      <c r="B447" s="23"/>
      <c r="C447" s="52" t="s">
        <v>1598</v>
      </c>
      <c r="D447" s="52" t="s">
        <v>8</v>
      </c>
      <c r="E447" s="52" t="s">
        <v>1629</v>
      </c>
      <c r="F447" s="53" t="s">
        <v>1602</v>
      </c>
      <c r="G447" s="54"/>
      <c r="H447" s="61">
        <f t="shared" si="18"/>
        <v>767.5221390061233</v>
      </c>
      <c r="I447" s="55">
        <f t="shared" si="19"/>
        <v>767.5221390061233</v>
      </c>
      <c r="J447" s="55">
        <f t="shared" si="20"/>
        <v>1</v>
      </c>
      <c r="K447" s="55"/>
      <c r="L447" s="55"/>
      <c r="M447" s="55"/>
      <c r="N447" s="55"/>
      <c r="O447" s="55"/>
      <c r="P447" s="55"/>
      <c r="Q447" s="55">
        <v>767.5221390061233</v>
      </c>
      <c r="R447" s="55"/>
      <c r="S447" s="55"/>
      <c r="T447" s="55"/>
      <c r="U447" s="55"/>
    </row>
    <row r="448" spans="1:21" ht="12.75" customHeight="1">
      <c r="A448" s="51">
        <v>445</v>
      </c>
      <c r="B448" s="23"/>
      <c r="C448" s="52" t="s">
        <v>1778</v>
      </c>
      <c r="D448" s="52" t="s">
        <v>633</v>
      </c>
      <c r="E448" s="52"/>
      <c r="F448" s="53" t="s">
        <v>1603</v>
      </c>
      <c r="G448" s="54"/>
      <c r="H448" s="61">
        <f t="shared" si="18"/>
        <v>766.1803810592569</v>
      </c>
      <c r="I448" s="55">
        <f t="shared" si="19"/>
        <v>766.1803810592569</v>
      </c>
      <c r="J448" s="55">
        <f t="shared" si="20"/>
        <v>1</v>
      </c>
      <c r="K448" s="55"/>
      <c r="L448" s="55"/>
      <c r="M448" s="55"/>
      <c r="N448" s="55"/>
      <c r="O448" s="55"/>
      <c r="P448" s="55"/>
      <c r="Q448" s="55">
        <v>766.1803810592569</v>
      </c>
      <c r="R448" s="55"/>
      <c r="S448" s="55"/>
      <c r="T448" s="55"/>
      <c r="U448" s="55"/>
    </row>
    <row r="449" spans="1:21" ht="12.75" customHeight="1">
      <c r="A449" s="51">
        <v>446</v>
      </c>
      <c r="B449" s="23">
        <v>38</v>
      </c>
      <c r="C449" s="52" t="s">
        <v>1133</v>
      </c>
      <c r="D449" s="52" t="s">
        <v>27</v>
      </c>
      <c r="E449" s="52" t="s">
        <v>955</v>
      </c>
      <c r="F449" s="53">
        <v>1969</v>
      </c>
      <c r="G449" s="54" t="s">
        <v>2209</v>
      </c>
      <c r="H449" s="61">
        <f t="shared" si="18"/>
        <v>765.981028457314</v>
      </c>
      <c r="I449" s="55">
        <f t="shared" si="19"/>
        <v>765.981028457314</v>
      </c>
      <c r="J449" s="55">
        <f t="shared" si="20"/>
        <v>1</v>
      </c>
      <c r="K449" s="55"/>
      <c r="L449" s="55"/>
      <c r="M449" s="55"/>
      <c r="N449" s="55">
        <v>765.981028457314</v>
      </c>
      <c r="O449" s="55"/>
      <c r="P449" s="55"/>
      <c r="Q449" s="55"/>
      <c r="R449" s="55"/>
      <c r="S449" s="55"/>
      <c r="T449" s="55"/>
      <c r="U449" s="55"/>
    </row>
    <row r="450" spans="1:21" ht="12.75" customHeight="1">
      <c r="A450" s="51">
        <v>447</v>
      </c>
      <c r="B450" s="23"/>
      <c r="C450" s="52" t="s">
        <v>1824</v>
      </c>
      <c r="D450" s="52" t="s">
        <v>1563</v>
      </c>
      <c r="E450" s="52" t="s">
        <v>1630</v>
      </c>
      <c r="F450" s="53" t="s">
        <v>1602</v>
      </c>
      <c r="G450" s="54"/>
      <c r="H450" s="61">
        <f t="shared" si="18"/>
        <v>764.4726891268816</v>
      </c>
      <c r="I450" s="55">
        <f t="shared" si="19"/>
        <v>764.4726891268816</v>
      </c>
      <c r="J450" s="55">
        <f t="shared" si="20"/>
        <v>1</v>
      </c>
      <c r="K450" s="55"/>
      <c r="L450" s="55"/>
      <c r="M450" s="55"/>
      <c r="N450" s="55"/>
      <c r="O450" s="55"/>
      <c r="P450" s="55"/>
      <c r="Q450" s="55">
        <v>764.4726891268816</v>
      </c>
      <c r="R450" s="55"/>
      <c r="S450" s="55"/>
      <c r="T450" s="55"/>
      <c r="U450" s="55"/>
    </row>
    <row r="451" spans="1:21" ht="12.75" customHeight="1">
      <c r="A451" s="51">
        <v>448</v>
      </c>
      <c r="B451" s="23">
        <v>46</v>
      </c>
      <c r="C451" s="52" t="s">
        <v>419</v>
      </c>
      <c r="D451" s="52" t="s">
        <v>22</v>
      </c>
      <c r="E451" s="52"/>
      <c r="F451" s="53">
        <v>35</v>
      </c>
      <c r="G451" s="54" t="s">
        <v>2207</v>
      </c>
      <c r="H451" s="61">
        <f t="shared" si="18"/>
        <v>763.4943181818181</v>
      </c>
      <c r="I451" s="55">
        <f t="shared" si="19"/>
        <v>763.4943181818181</v>
      </c>
      <c r="J451" s="55">
        <f t="shared" si="20"/>
        <v>1</v>
      </c>
      <c r="K451" s="55">
        <v>763.4943181818181</v>
      </c>
      <c r="L451" s="55"/>
      <c r="M451" s="55"/>
      <c r="N451" s="55"/>
      <c r="O451" s="55"/>
      <c r="P451" s="55"/>
      <c r="Q451" s="55"/>
      <c r="R451" s="55"/>
      <c r="S451" s="55"/>
      <c r="T451" s="55"/>
      <c r="U451" s="55"/>
    </row>
    <row r="452" spans="1:21" ht="12.75" customHeight="1">
      <c r="A452" s="51">
        <v>449</v>
      </c>
      <c r="B452" s="23"/>
      <c r="C452" s="52" t="s">
        <v>1976</v>
      </c>
      <c r="D452" s="52" t="s">
        <v>8</v>
      </c>
      <c r="E452" s="52" t="s">
        <v>1631</v>
      </c>
      <c r="F452" s="53" t="s">
        <v>1602</v>
      </c>
      <c r="G452" s="54"/>
      <c r="H452" s="61">
        <f aca="true" t="shared" si="21" ref="H452:H515">IF(J452=11,SUM(K452:U452)-SMALL(K452:U452,1)-SMALL(K452:U452,2)-SMALL(K452:U452,3),(IF(J452=10,SUM(K452:U452)-SMALL(K452:U452,1)-SMALL(K452:U452,2),(IF(J452=9,SUM(K452:U452)-SMALL(K452:U452,1),SUM(K452:U452))))))</f>
        <v>763.2529091751849</v>
      </c>
      <c r="I452" s="55">
        <f aca="true" t="shared" si="22" ref="I452:I515">SUM(K452:U452)</f>
        <v>763.2529091751849</v>
      </c>
      <c r="J452" s="55">
        <f aca="true" t="shared" si="23" ref="J452:J515">COUNT(K452:U452)</f>
        <v>1</v>
      </c>
      <c r="K452" s="55"/>
      <c r="L452" s="55"/>
      <c r="M452" s="55"/>
      <c r="N452" s="55"/>
      <c r="O452" s="55"/>
      <c r="P452" s="55"/>
      <c r="Q452" s="55">
        <v>763.2529091751849</v>
      </c>
      <c r="R452" s="55"/>
      <c r="S452" s="55"/>
      <c r="T452" s="55"/>
      <c r="U452" s="55"/>
    </row>
    <row r="453" spans="1:21" ht="12.75" customHeight="1">
      <c r="A453" s="51">
        <v>450</v>
      </c>
      <c r="B453" s="23">
        <v>85</v>
      </c>
      <c r="C453" s="52" t="s">
        <v>723</v>
      </c>
      <c r="D453" s="52" t="s">
        <v>9</v>
      </c>
      <c r="E453" s="52" t="s">
        <v>753</v>
      </c>
      <c r="F453" s="53">
        <v>26</v>
      </c>
      <c r="G453" s="54" t="s">
        <v>2205</v>
      </c>
      <c r="H453" s="61">
        <f t="shared" si="21"/>
        <v>762.1278941565602</v>
      </c>
      <c r="I453" s="55">
        <f t="shared" si="22"/>
        <v>762.1278941565602</v>
      </c>
      <c r="J453" s="55">
        <f t="shared" si="23"/>
        <v>1</v>
      </c>
      <c r="K453" s="55"/>
      <c r="L453" s="55">
        <v>762.1278941565602</v>
      </c>
      <c r="M453" s="55"/>
      <c r="N453" s="55"/>
      <c r="O453" s="55"/>
      <c r="P453" s="55"/>
      <c r="Q453" s="55"/>
      <c r="R453" s="55"/>
      <c r="S453" s="55"/>
      <c r="T453" s="55"/>
      <c r="U453" s="55"/>
    </row>
    <row r="454" spans="1:21" ht="12.75" customHeight="1">
      <c r="A454" s="51">
        <v>451</v>
      </c>
      <c r="B454" s="23"/>
      <c r="C454" s="52" t="s">
        <v>1874</v>
      </c>
      <c r="D454" s="52" t="s">
        <v>8</v>
      </c>
      <c r="E454" s="52" t="s">
        <v>103</v>
      </c>
      <c r="F454" s="53" t="s">
        <v>1602</v>
      </c>
      <c r="G454" s="54"/>
      <c r="H454" s="61">
        <f t="shared" si="21"/>
        <v>762.0331292234881</v>
      </c>
      <c r="I454" s="55">
        <f t="shared" si="22"/>
        <v>762.0331292234881</v>
      </c>
      <c r="J454" s="55">
        <f t="shared" si="23"/>
        <v>1</v>
      </c>
      <c r="K454" s="55"/>
      <c r="L454" s="55"/>
      <c r="M454" s="55"/>
      <c r="N454" s="55"/>
      <c r="O454" s="55"/>
      <c r="P454" s="55"/>
      <c r="Q454" s="55">
        <v>762.0331292234881</v>
      </c>
      <c r="R454" s="55"/>
      <c r="S454" s="55"/>
      <c r="T454" s="55"/>
      <c r="U454" s="55"/>
    </row>
    <row r="455" spans="1:21" ht="12.75" customHeight="1">
      <c r="A455" s="51">
        <v>452</v>
      </c>
      <c r="B455" s="23">
        <v>11</v>
      </c>
      <c r="C455" s="52" t="s">
        <v>257</v>
      </c>
      <c r="D455" s="52" t="s">
        <v>31</v>
      </c>
      <c r="E455" s="52" t="s">
        <v>96</v>
      </c>
      <c r="F455" s="53">
        <v>2001</v>
      </c>
      <c r="G455" s="54" t="s">
        <v>2203</v>
      </c>
      <c r="H455" s="61">
        <f t="shared" si="21"/>
        <v>761.3017134206658</v>
      </c>
      <c r="I455" s="55">
        <f t="shared" si="22"/>
        <v>761.3017134206658</v>
      </c>
      <c r="J455" s="55">
        <f t="shared" si="23"/>
        <v>3</v>
      </c>
      <c r="K455" s="55">
        <v>178.6349206349209</v>
      </c>
      <c r="L455" s="55"/>
      <c r="M455" s="55">
        <v>233.73036747576464</v>
      </c>
      <c r="N455" s="55">
        <v>348.9364253099803</v>
      </c>
      <c r="O455" s="55"/>
      <c r="P455" s="55"/>
      <c r="Q455" s="55"/>
      <c r="R455" s="55"/>
      <c r="S455" s="55"/>
      <c r="T455" s="55"/>
      <c r="U455" s="55"/>
    </row>
    <row r="456" spans="1:21" ht="12.75" customHeight="1">
      <c r="A456" s="51">
        <v>453</v>
      </c>
      <c r="B456" s="23">
        <v>4</v>
      </c>
      <c r="C456" s="52" t="s">
        <v>881</v>
      </c>
      <c r="D456" s="52" t="s">
        <v>8</v>
      </c>
      <c r="E456" s="52" t="s">
        <v>104</v>
      </c>
      <c r="F456" s="53">
        <v>1951</v>
      </c>
      <c r="G456" s="54" t="s">
        <v>2213</v>
      </c>
      <c r="H456" s="61">
        <f t="shared" si="21"/>
        <v>759.7298444409349</v>
      </c>
      <c r="I456" s="55">
        <f t="shared" si="22"/>
        <v>759.7298444409349</v>
      </c>
      <c r="J456" s="55">
        <f t="shared" si="23"/>
        <v>1</v>
      </c>
      <c r="K456" s="55"/>
      <c r="L456" s="55"/>
      <c r="M456" s="55">
        <v>759.7298444409349</v>
      </c>
      <c r="N456" s="55"/>
      <c r="O456" s="55"/>
      <c r="P456" s="55"/>
      <c r="Q456" s="55"/>
      <c r="R456" s="55"/>
      <c r="S456" s="55"/>
      <c r="T456" s="55"/>
      <c r="U456" s="55"/>
    </row>
    <row r="457" spans="1:21" ht="12.75" customHeight="1">
      <c r="A457" s="51">
        <v>454</v>
      </c>
      <c r="B457" s="23"/>
      <c r="C457" s="52" t="s">
        <v>1791</v>
      </c>
      <c r="D457" s="52" t="s">
        <v>8</v>
      </c>
      <c r="E457" s="52" t="s">
        <v>103</v>
      </c>
      <c r="F457" s="53" t="s">
        <v>1602</v>
      </c>
      <c r="G457" s="54"/>
      <c r="H457" s="61">
        <f t="shared" si="21"/>
        <v>758.9836793442464</v>
      </c>
      <c r="I457" s="55">
        <f t="shared" si="22"/>
        <v>758.9836793442464</v>
      </c>
      <c r="J457" s="55">
        <f t="shared" si="23"/>
        <v>1</v>
      </c>
      <c r="K457" s="55"/>
      <c r="L457" s="55"/>
      <c r="M457" s="55"/>
      <c r="N457" s="55"/>
      <c r="O457" s="55"/>
      <c r="P457" s="55"/>
      <c r="Q457" s="55">
        <v>758.9836793442464</v>
      </c>
      <c r="R457" s="55"/>
      <c r="S457" s="55"/>
      <c r="T457" s="55"/>
      <c r="U457" s="55"/>
    </row>
    <row r="458" spans="1:21" ht="12.75" customHeight="1">
      <c r="A458" s="51">
        <v>455</v>
      </c>
      <c r="B458" s="23"/>
      <c r="C458" s="52" t="s">
        <v>1919</v>
      </c>
      <c r="D458" s="52"/>
      <c r="E458" s="52"/>
      <c r="F458" s="53" t="s">
        <v>1602</v>
      </c>
      <c r="G458" s="54"/>
      <c r="H458" s="61">
        <f t="shared" si="21"/>
        <v>758.373789368398</v>
      </c>
      <c r="I458" s="55">
        <f t="shared" si="22"/>
        <v>758.373789368398</v>
      </c>
      <c r="J458" s="55">
        <f t="shared" si="23"/>
        <v>1</v>
      </c>
      <c r="K458" s="55"/>
      <c r="L458" s="55"/>
      <c r="M458" s="55"/>
      <c r="N458" s="55"/>
      <c r="O458" s="55"/>
      <c r="P458" s="55"/>
      <c r="Q458" s="55">
        <v>758.373789368398</v>
      </c>
      <c r="R458" s="55"/>
      <c r="S458" s="55"/>
      <c r="T458" s="55"/>
      <c r="U458" s="55"/>
    </row>
    <row r="459" spans="1:21" ht="12.75" customHeight="1">
      <c r="A459" s="51">
        <v>456</v>
      </c>
      <c r="B459" s="23"/>
      <c r="C459" s="52" t="s">
        <v>1854</v>
      </c>
      <c r="D459" s="52" t="s">
        <v>3</v>
      </c>
      <c r="E459" s="52" t="s">
        <v>1283</v>
      </c>
      <c r="F459" s="53" t="s">
        <v>1602</v>
      </c>
      <c r="G459" s="54"/>
      <c r="H459" s="61">
        <f t="shared" si="21"/>
        <v>758.007855382889</v>
      </c>
      <c r="I459" s="55">
        <f t="shared" si="22"/>
        <v>758.007855382889</v>
      </c>
      <c r="J459" s="55">
        <f t="shared" si="23"/>
        <v>1</v>
      </c>
      <c r="K459" s="55"/>
      <c r="L459" s="55"/>
      <c r="M459" s="55"/>
      <c r="N459" s="55"/>
      <c r="O459" s="55"/>
      <c r="P459" s="55"/>
      <c r="Q459" s="55">
        <v>758.007855382889</v>
      </c>
      <c r="R459" s="55"/>
      <c r="S459" s="55"/>
      <c r="T459" s="55"/>
      <c r="U459" s="55"/>
    </row>
    <row r="460" spans="1:21" ht="12.75" customHeight="1">
      <c r="A460" s="51">
        <v>457</v>
      </c>
      <c r="B460" s="23"/>
      <c r="C460" s="52" t="s">
        <v>1260</v>
      </c>
      <c r="D460" s="52"/>
      <c r="E460" s="52"/>
      <c r="F460" s="53" t="s">
        <v>1234</v>
      </c>
      <c r="G460" s="54"/>
      <c r="H460" s="61">
        <f t="shared" si="21"/>
        <v>757.8750667378536</v>
      </c>
      <c r="I460" s="55">
        <f t="shared" si="22"/>
        <v>757.8750667378536</v>
      </c>
      <c r="J460" s="55">
        <f t="shared" si="23"/>
        <v>1</v>
      </c>
      <c r="K460" s="55"/>
      <c r="L460" s="55"/>
      <c r="M460" s="55"/>
      <c r="N460" s="55"/>
      <c r="O460" s="55">
        <v>757.8750667378536</v>
      </c>
      <c r="P460" s="55"/>
      <c r="Q460" s="55"/>
      <c r="R460" s="55"/>
      <c r="S460" s="55"/>
      <c r="T460" s="55"/>
      <c r="U460" s="55"/>
    </row>
    <row r="461" spans="1:21" ht="12.75" customHeight="1">
      <c r="A461" s="51">
        <v>458</v>
      </c>
      <c r="B461" s="23"/>
      <c r="C461" s="52" t="s">
        <v>1821</v>
      </c>
      <c r="D461" s="52" t="s">
        <v>8</v>
      </c>
      <c r="E461" s="52"/>
      <c r="F461" s="53" t="s">
        <v>1602</v>
      </c>
      <c r="G461" s="54"/>
      <c r="H461" s="61">
        <f t="shared" si="21"/>
        <v>756.5441194408529</v>
      </c>
      <c r="I461" s="55">
        <f t="shared" si="22"/>
        <v>756.5441194408529</v>
      </c>
      <c r="J461" s="55">
        <f t="shared" si="23"/>
        <v>1</v>
      </c>
      <c r="K461" s="55"/>
      <c r="L461" s="55"/>
      <c r="M461" s="55"/>
      <c r="N461" s="55"/>
      <c r="O461" s="55"/>
      <c r="P461" s="55"/>
      <c r="Q461" s="55">
        <v>756.5441194408529</v>
      </c>
      <c r="R461" s="55"/>
      <c r="S461" s="55"/>
      <c r="T461" s="55"/>
      <c r="U461" s="55"/>
    </row>
    <row r="462" spans="1:21" ht="12.75" customHeight="1">
      <c r="A462" s="51">
        <v>459</v>
      </c>
      <c r="B462" s="23"/>
      <c r="C462" s="52" t="s">
        <v>1747</v>
      </c>
      <c r="D462" s="52" t="s">
        <v>3</v>
      </c>
      <c r="E462" s="52" t="s">
        <v>1632</v>
      </c>
      <c r="F462" s="53" t="s">
        <v>1602</v>
      </c>
      <c r="G462" s="54"/>
      <c r="H462" s="61">
        <f t="shared" si="21"/>
        <v>755.9342294650047</v>
      </c>
      <c r="I462" s="55">
        <f t="shared" si="22"/>
        <v>755.9342294650047</v>
      </c>
      <c r="J462" s="55">
        <f t="shared" si="23"/>
        <v>1</v>
      </c>
      <c r="K462" s="55"/>
      <c r="L462" s="55"/>
      <c r="M462" s="55"/>
      <c r="N462" s="55"/>
      <c r="O462" s="55"/>
      <c r="P462" s="55"/>
      <c r="Q462" s="55">
        <v>755.9342294650047</v>
      </c>
      <c r="R462" s="55"/>
      <c r="S462" s="55"/>
      <c r="T462" s="55"/>
      <c r="U462" s="55"/>
    </row>
    <row r="463" spans="1:21" ht="12.75" customHeight="1">
      <c r="A463" s="51">
        <v>460</v>
      </c>
      <c r="B463" s="23">
        <v>28</v>
      </c>
      <c r="C463" s="52" t="s">
        <v>427</v>
      </c>
      <c r="D463" s="52" t="s">
        <v>3</v>
      </c>
      <c r="E463" s="52" t="s">
        <v>550</v>
      </c>
      <c r="F463" s="53">
        <v>50</v>
      </c>
      <c r="G463" s="54" t="s">
        <v>2210</v>
      </c>
      <c r="H463" s="61">
        <f t="shared" si="21"/>
        <v>755.859375</v>
      </c>
      <c r="I463" s="55">
        <f t="shared" si="22"/>
        <v>755.859375</v>
      </c>
      <c r="J463" s="55">
        <f t="shared" si="23"/>
        <v>1</v>
      </c>
      <c r="K463" s="55">
        <v>755.859375</v>
      </c>
      <c r="L463" s="55"/>
      <c r="M463" s="55"/>
      <c r="N463" s="55"/>
      <c r="O463" s="55"/>
      <c r="P463" s="55"/>
      <c r="Q463" s="55"/>
      <c r="R463" s="55"/>
      <c r="S463" s="55"/>
      <c r="T463" s="55"/>
      <c r="U463" s="55"/>
    </row>
    <row r="464" spans="1:21" ht="12.75" customHeight="1">
      <c r="A464" s="51">
        <v>461</v>
      </c>
      <c r="B464" s="23"/>
      <c r="C464" s="52" t="s">
        <v>1205</v>
      </c>
      <c r="D464" s="52" t="s">
        <v>1078</v>
      </c>
      <c r="E464" s="52"/>
      <c r="F464" s="53" t="s">
        <v>1605</v>
      </c>
      <c r="G464" s="54"/>
      <c r="H464" s="61">
        <f t="shared" si="21"/>
        <v>755.3243394891563</v>
      </c>
      <c r="I464" s="55">
        <f t="shared" si="22"/>
        <v>755.3243394891563</v>
      </c>
      <c r="J464" s="55">
        <f t="shared" si="23"/>
        <v>1</v>
      </c>
      <c r="K464" s="55"/>
      <c r="L464" s="55"/>
      <c r="M464" s="55"/>
      <c r="N464" s="55"/>
      <c r="O464" s="55"/>
      <c r="P464" s="55"/>
      <c r="Q464" s="55">
        <v>755.3243394891563</v>
      </c>
      <c r="R464" s="55"/>
      <c r="S464" s="55"/>
      <c r="T464" s="55"/>
      <c r="U464" s="55"/>
    </row>
    <row r="465" spans="1:21" ht="12.75" customHeight="1">
      <c r="A465" s="51">
        <v>462</v>
      </c>
      <c r="B465" s="23"/>
      <c r="C465" s="52" t="s">
        <v>1599</v>
      </c>
      <c r="D465" s="52" t="s">
        <v>30</v>
      </c>
      <c r="E465" s="52"/>
      <c r="F465" s="53" t="s">
        <v>1602</v>
      </c>
      <c r="G465" s="54"/>
      <c r="H465" s="61">
        <f t="shared" si="21"/>
        <v>754.1045595374596</v>
      </c>
      <c r="I465" s="55">
        <f t="shared" si="22"/>
        <v>754.1045595374596</v>
      </c>
      <c r="J465" s="55">
        <f t="shared" si="23"/>
        <v>1</v>
      </c>
      <c r="K465" s="55"/>
      <c r="L465" s="55"/>
      <c r="M465" s="55"/>
      <c r="N465" s="55"/>
      <c r="O465" s="55"/>
      <c r="P465" s="55"/>
      <c r="Q465" s="55">
        <v>754.1045595374596</v>
      </c>
      <c r="R465" s="55"/>
      <c r="S465" s="55"/>
      <c r="T465" s="55"/>
      <c r="U465" s="55"/>
    </row>
    <row r="466" spans="1:21" ht="12.75" customHeight="1">
      <c r="A466" s="51">
        <v>463</v>
      </c>
      <c r="B466" s="23"/>
      <c r="C466" s="52" t="s">
        <v>1782</v>
      </c>
      <c r="D466" s="52" t="s">
        <v>1304</v>
      </c>
      <c r="E466" s="52" t="s">
        <v>1633</v>
      </c>
      <c r="F466" s="53" t="s">
        <v>1604</v>
      </c>
      <c r="G466" s="54"/>
      <c r="H466" s="61">
        <f t="shared" si="21"/>
        <v>753.6166475567807</v>
      </c>
      <c r="I466" s="55">
        <f t="shared" si="22"/>
        <v>753.6166475567807</v>
      </c>
      <c r="J466" s="55">
        <f t="shared" si="23"/>
        <v>1</v>
      </c>
      <c r="K466" s="55"/>
      <c r="L466" s="55"/>
      <c r="M466" s="55"/>
      <c r="N466" s="55"/>
      <c r="O466" s="55"/>
      <c r="P466" s="55"/>
      <c r="Q466" s="55">
        <v>753.6166475567807</v>
      </c>
      <c r="R466" s="55"/>
      <c r="S466" s="55"/>
      <c r="T466" s="55"/>
      <c r="U466" s="55"/>
    </row>
    <row r="467" spans="1:21" ht="12.75" customHeight="1">
      <c r="A467" s="51">
        <v>464</v>
      </c>
      <c r="B467" s="23"/>
      <c r="C467" s="52" t="s">
        <v>1889</v>
      </c>
      <c r="D467" s="52" t="s">
        <v>3</v>
      </c>
      <c r="E467" s="52" t="s">
        <v>194</v>
      </c>
      <c r="F467" s="53" t="s">
        <v>1602</v>
      </c>
      <c r="G467" s="54"/>
      <c r="H467" s="61">
        <f t="shared" si="21"/>
        <v>752.8847795857628</v>
      </c>
      <c r="I467" s="55">
        <f t="shared" si="22"/>
        <v>752.8847795857628</v>
      </c>
      <c r="J467" s="55">
        <f t="shared" si="23"/>
        <v>1</v>
      </c>
      <c r="K467" s="55"/>
      <c r="L467" s="55"/>
      <c r="M467" s="55"/>
      <c r="N467" s="55"/>
      <c r="O467" s="55"/>
      <c r="P467" s="55"/>
      <c r="Q467" s="55">
        <v>752.8847795857628</v>
      </c>
      <c r="R467" s="55"/>
      <c r="S467" s="55"/>
      <c r="T467" s="55"/>
      <c r="U467" s="55"/>
    </row>
    <row r="468" spans="1:21" ht="12.75" customHeight="1">
      <c r="A468" s="51">
        <v>465</v>
      </c>
      <c r="B468" s="23"/>
      <c r="C468" s="52" t="s">
        <v>1995</v>
      </c>
      <c r="D468" s="52" t="s">
        <v>1634</v>
      </c>
      <c r="E468" s="52"/>
      <c r="F468" s="53" t="s">
        <v>1606</v>
      </c>
      <c r="G468" s="54"/>
      <c r="H468" s="61">
        <f t="shared" si="21"/>
        <v>751.0551096582176</v>
      </c>
      <c r="I468" s="55">
        <f t="shared" si="22"/>
        <v>751.0551096582176</v>
      </c>
      <c r="J468" s="55">
        <f t="shared" si="23"/>
        <v>1</v>
      </c>
      <c r="K468" s="55"/>
      <c r="L468" s="55"/>
      <c r="M468" s="55"/>
      <c r="N468" s="55"/>
      <c r="O468" s="55"/>
      <c r="P468" s="55"/>
      <c r="Q468" s="55">
        <v>751.0551096582176</v>
      </c>
      <c r="R468" s="55"/>
      <c r="S468" s="55"/>
      <c r="T468" s="55"/>
      <c r="U468" s="55"/>
    </row>
    <row r="469" spans="1:21" ht="12.75" customHeight="1">
      <c r="A469" s="51">
        <v>466</v>
      </c>
      <c r="B469" s="23">
        <v>29</v>
      </c>
      <c r="C469" s="52" t="s">
        <v>1134</v>
      </c>
      <c r="D469" s="52" t="s">
        <v>3</v>
      </c>
      <c r="E469" s="52"/>
      <c r="F469" s="53">
        <v>1963</v>
      </c>
      <c r="G469" s="54" t="s">
        <v>2210</v>
      </c>
      <c r="H469" s="61">
        <f t="shared" si="21"/>
        <v>750.9685471792312</v>
      </c>
      <c r="I469" s="55">
        <f t="shared" si="22"/>
        <v>750.9685471792312</v>
      </c>
      <c r="J469" s="55">
        <f t="shared" si="23"/>
        <v>1</v>
      </c>
      <c r="K469" s="55"/>
      <c r="L469" s="55"/>
      <c r="M469" s="55"/>
      <c r="N469" s="55">
        <v>750.9685471792312</v>
      </c>
      <c r="O469" s="55"/>
      <c r="P469" s="55"/>
      <c r="Q469" s="55"/>
      <c r="R469" s="55"/>
      <c r="S469" s="55"/>
      <c r="T469" s="55"/>
      <c r="U469" s="55"/>
    </row>
    <row r="470" spans="1:21" ht="12.75" customHeight="1">
      <c r="A470" s="51">
        <v>467</v>
      </c>
      <c r="B470" s="23"/>
      <c r="C470" s="52" t="s">
        <v>1831</v>
      </c>
      <c r="D470" s="52" t="s">
        <v>3</v>
      </c>
      <c r="E470" s="52" t="s">
        <v>1635</v>
      </c>
      <c r="F470" s="53" t="s">
        <v>1604</v>
      </c>
      <c r="G470" s="54"/>
      <c r="H470" s="61">
        <f t="shared" si="21"/>
        <v>750.4452196823694</v>
      </c>
      <c r="I470" s="55">
        <f t="shared" si="22"/>
        <v>750.4452196823694</v>
      </c>
      <c r="J470" s="55">
        <f t="shared" si="23"/>
        <v>1</v>
      </c>
      <c r="K470" s="55"/>
      <c r="L470" s="55"/>
      <c r="M470" s="55"/>
      <c r="N470" s="55"/>
      <c r="O470" s="55"/>
      <c r="P470" s="55"/>
      <c r="Q470" s="55">
        <v>750.4452196823694</v>
      </c>
      <c r="R470" s="55"/>
      <c r="S470" s="55"/>
      <c r="T470" s="55"/>
      <c r="U470" s="55"/>
    </row>
    <row r="471" spans="1:21" ht="12.75" customHeight="1">
      <c r="A471" s="51">
        <v>468</v>
      </c>
      <c r="B471" s="23"/>
      <c r="C471" s="52" t="s">
        <v>1906</v>
      </c>
      <c r="D471" s="52" t="s">
        <v>3</v>
      </c>
      <c r="E471" s="52" t="s">
        <v>1622</v>
      </c>
      <c r="F471" s="53" t="s">
        <v>1604</v>
      </c>
      <c r="G471" s="54"/>
      <c r="H471" s="61">
        <f t="shared" si="21"/>
        <v>749.5913737161817</v>
      </c>
      <c r="I471" s="55">
        <f t="shared" si="22"/>
        <v>749.5913737161817</v>
      </c>
      <c r="J471" s="55">
        <f t="shared" si="23"/>
        <v>1</v>
      </c>
      <c r="K471" s="55"/>
      <c r="L471" s="55"/>
      <c r="M471" s="55"/>
      <c r="N471" s="55"/>
      <c r="O471" s="55"/>
      <c r="P471" s="55"/>
      <c r="Q471" s="55">
        <v>749.5913737161817</v>
      </c>
      <c r="R471" s="55"/>
      <c r="S471" s="55"/>
      <c r="T471" s="55"/>
      <c r="U471" s="55"/>
    </row>
    <row r="472" spans="1:21" ht="12.75" customHeight="1">
      <c r="A472" s="51">
        <v>469</v>
      </c>
      <c r="B472" s="23">
        <v>38</v>
      </c>
      <c r="C472" s="52" t="s">
        <v>724</v>
      </c>
      <c r="D472" s="52" t="s">
        <v>9</v>
      </c>
      <c r="E472" s="52"/>
      <c r="F472" s="53">
        <v>41</v>
      </c>
      <c r="G472" s="54" t="s">
        <v>2208</v>
      </c>
      <c r="H472" s="61">
        <f t="shared" si="21"/>
        <v>748.3461962513782</v>
      </c>
      <c r="I472" s="55">
        <f t="shared" si="22"/>
        <v>748.3461962513782</v>
      </c>
      <c r="J472" s="55">
        <f t="shared" si="23"/>
        <v>1</v>
      </c>
      <c r="K472" s="55"/>
      <c r="L472" s="55">
        <v>748.3461962513782</v>
      </c>
      <c r="M472" s="55"/>
      <c r="N472" s="55"/>
      <c r="O472" s="55"/>
      <c r="P472" s="55"/>
      <c r="Q472" s="55"/>
      <c r="R472" s="55"/>
      <c r="S472" s="55"/>
      <c r="T472" s="55"/>
      <c r="U472" s="55"/>
    </row>
    <row r="473" spans="1:21" ht="12.75" customHeight="1">
      <c r="A473" s="51">
        <v>470</v>
      </c>
      <c r="B473" s="23">
        <v>39</v>
      </c>
      <c r="C473" s="52" t="s">
        <v>434</v>
      </c>
      <c r="D473" s="52" t="s">
        <v>25</v>
      </c>
      <c r="E473" s="52"/>
      <c r="F473" s="53">
        <v>42</v>
      </c>
      <c r="G473" s="54" t="s">
        <v>2208</v>
      </c>
      <c r="H473" s="61">
        <f t="shared" si="21"/>
        <v>748.2244318181818</v>
      </c>
      <c r="I473" s="55">
        <f t="shared" si="22"/>
        <v>748.2244318181818</v>
      </c>
      <c r="J473" s="55">
        <f t="shared" si="23"/>
        <v>1</v>
      </c>
      <c r="K473" s="55">
        <v>748.2244318181818</v>
      </c>
      <c r="L473" s="55"/>
      <c r="M473" s="55"/>
      <c r="N473" s="55"/>
      <c r="O473" s="55"/>
      <c r="P473" s="55"/>
      <c r="Q473" s="55"/>
      <c r="R473" s="55"/>
      <c r="S473" s="55"/>
      <c r="T473" s="55"/>
      <c r="U473" s="55"/>
    </row>
    <row r="474" spans="1:21" ht="12.75" customHeight="1">
      <c r="A474" s="51">
        <v>471</v>
      </c>
      <c r="B474" s="23">
        <v>86</v>
      </c>
      <c r="C474" s="52" t="s">
        <v>725</v>
      </c>
      <c r="D474" s="52" t="s">
        <v>754</v>
      </c>
      <c r="E474" s="52"/>
      <c r="F474" s="53">
        <v>23</v>
      </c>
      <c r="G474" s="54" t="s">
        <v>2205</v>
      </c>
      <c r="H474" s="61">
        <f t="shared" si="21"/>
        <v>748.0705622932746</v>
      </c>
      <c r="I474" s="55">
        <f t="shared" si="22"/>
        <v>748.0705622932746</v>
      </c>
      <c r="J474" s="55">
        <f t="shared" si="23"/>
        <v>1</v>
      </c>
      <c r="K474" s="55"/>
      <c r="L474" s="55">
        <v>748.0705622932746</v>
      </c>
      <c r="M474" s="55"/>
      <c r="N474" s="55"/>
      <c r="O474" s="55"/>
      <c r="P474" s="55"/>
      <c r="Q474" s="55"/>
      <c r="R474" s="55"/>
      <c r="S474" s="55"/>
      <c r="T474" s="55"/>
      <c r="U474" s="55"/>
    </row>
    <row r="475" spans="1:21" ht="12.75" customHeight="1">
      <c r="A475" s="51">
        <v>472</v>
      </c>
      <c r="B475" s="23">
        <v>21</v>
      </c>
      <c r="C475" s="52" t="s">
        <v>436</v>
      </c>
      <c r="D475" s="52" t="s">
        <v>22</v>
      </c>
      <c r="E475" s="52" t="s">
        <v>823</v>
      </c>
      <c r="F475" s="53">
        <v>56</v>
      </c>
      <c r="G475" s="54" t="s">
        <v>2211</v>
      </c>
      <c r="H475" s="61">
        <f t="shared" si="21"/>
        <v>746.2713068181818</v>
      </c>
      <c r="I475" s="55">
        <f t="shared" si="22"/>
        <v>746.2713068181818</v>
      </c>
      <c r="J475" s="55">
        <f t="shared" si="23"/>
        <v>1</v>
      </c>
      <c r="K475" s="55">
        <v>746.2713068181818</v>
      </c>
      <c r="L475" s="55"/>
      <c r="M475" s="55"/>
      <c r="N475" s="55"/>
      <c r="O475" s="55"/>
      <c r="P475" s="55"/>
      <c r="Q475" s="55"/>
      <c r="R475" s="55"/>
      <c r="S475" s="55"/>
      <c r="T475" s="55"/>
      <c r="U475" s="55"/>
    </row>
    <row r="476" spans="1:21" ht="12.75" customHeight="1">
      <c r="A476" s="51">
        <v>473</v>
      </c>
      <c r="B476" s="23"/>
      <c r="C476" s="52" t="s">
        <v>1786</v>
      </c>
      <c r="D476" s="52" t="s">
        <v>3</v>
      </c>
      <c r="E476" s="52"/>
      <c r="F476" s="53" t="s">
        <v>1602</v>
      </c>
      <c r="G476" s="54"/>
      <c r="H476" s="61">
        <f t="shared" si="21"/>
        <v>745.5660998755825</v>
      </c>
      <c r="I476" s="55">
        <f t="shared" si="22"/>
        <v>745.5660998755825</v>
      </c>
      <c r="J476" s="55">
        <f t="shared" si="23"/>
        <v>1</v>
      </c>
      <c r="K476" s="55"/>
      <c r="L476" s="55"/>
      <c r="M476" s="55"/>
      <c r="N476" s="55"/>
      <c r="O476" s="55"/>
      <c r="P476" s="55"/>
      <c r="Q476" s="55">
        <v>745.5660998755825</v>
      </c>
      <c r="R476" s="55"/>
      <c r="S476" s="55"/>
      <c r="T476" s="55"/>
      <c r="U476" s="55"/>
    </row>
    <row r="477" spans="1:21" ht="12.75" customHeight="1">
      <c r="A477" s="51">
        <v>474</v>
      </c>
      <c r="B477" s="23">
        <v>87</v>
      </c>
      <c r="C477" s="52" t="s">
        <v>911</v>
      </c>
      <c r="D477" s="52" t="s">
        <v>8</v>
      </c>
      <c r="E477" s="52"/>
      <c r="F477" s="53">
        <v>1988</v>
      </c>
      <c r="G477" s="54" t="s">
        <v>2205</v>
      </c>
      <c r="H477" s="61">
        <f t="shared" si="21"/>
        <v>745.000592229943</v>
      </c>
      <c r="I477" s="55">
        <f t="shared" si="22"/>
        <v>745.000592229943</v>
      </c>
      <c r="J477" s="55">
        <f t="shared" si="23"/>
        <v>1</v>
      </c>
      <c r="K477" s="55"/>
      <c r="L477" s="55"/>
      <c r="M477" s="55">
        <v>745.000592229943</v>
      </c>
      <c r="N477" s="55"/>
      <c r="O477" s="55"/>
      <c r="P477" s="55"/>
      <c r="Q477" s="55"/>
      <c r="R477" s="55"/>
      <c r="S477" s="55"/>
      <c r="T477" s="55"/>
      <c r="U477" s="55"/>
    </row>
    <row r="478" spans="1:21" ht="12.75" customHeight="1">
      <c r="A478" s="51">
        <v>475</v>
      </c>
      <c r="B478" s="23">
        <v>9</v>
      </c>
      <c r="C478" s="52" t="s">
        <v>1135</v>
      </c>
      <c r="D478" s="52" t="s">
        <v>7</v>
      </c>
      <c r="E478" s="52" t="s">
        <v>1082</v>
      </c>
      <c r="F478" s="53">
        <v>1946</v>
      </c>
      <c r="G478" s="54" t="s">
        <v>2214</v>
      </c>
      <c r="H478" s="61">
        <f t="shared" si="21"/>
        <v>744.8652021967049</v>
      </c>
      <c r="I478" s="55">
        <f t="shared" si="22"/>
        <v>744.8652021967049</v>
      </c>
      <c r="J478" s="55">
        <f t="shared" si="23"/>
        <v>1</v>
      </c>
      <c r="K478" s="55"/>
      <c r="L478" s="55"/>
      <c r="M478" s="55"/>
      <c r="N478" s="55">
        <v>744.8652021967049</v>
      </c>
      <c r="O478" s="55"/>
      <c r="P478" s="55"/>
      <c r="Q478" s="55"/>
      <c r="R478" s="55"/>
      <c r="S478" s="55"/>
      <c r="T478" s="55"/>
      <c r="U478" s="55"/>
    </row>
    <row r="479" spans="1:21" ht="12.75" customHeight="1">
      <c r="A479" s="51">
        <v>476</v>
      </c>
      <c r="B479" s="23"/>
      <c r="C479" s="52" t="s">
        <v>1241</v>
      </c>
      <c r="D479" s="52" t="s">
        <v>1233</v>
      </c>
      <c r="E479" s="52" t="s">
        <v>1090</v>
      </c>
      <c r="F479" s="53" t="s">
        <v>1234</v>
      </c>
      <c r="G479" s="54"/>
      <c r="H479" s="61">
        <f t="shared" si="21"/>
        <v>744.7944474105713</v>
      </c>
      <c r="I479" s="55">
        <f t="shared" si="22"/>
        <v>744.7944474105713</v>
      </c>
      <c r="J479" s="55">
        <f t="shared" si="23"/>
        <v>1</v>
      </c>
      <c r="K479" s="55"/>
      <c r="L479" s="55"/>
      <c r="M479" s="55"/>
      <c r="N479" s="55"/>
      <c r="O479" s="55">
        <v>744.7944474105713</v>
      </c>
      <c r="P479" s="55"/>
      <c r="Q479" s="55"/>
      <c r="R479" s="55"/>
      <c r="S479" s="55"/>
      <c r="T479" s="55"/>
      <c r="U479" s="55"/>
    </row>
    <row r="480" spans="1:21" ht="12.75" customHeight="1">
      <c r="A480" s="51">
        <v>477</v>
      </c>
      <c r="B480" s="23">
        <v>30</v>
      </c>
      <c r="C480" s="56" t="s">
        <v>2098</v>
      </c>
      <c r="D480" s="56" t="s">
        <v>8</v>
      </c>
      <c r="E480" s="56" t="s">
        <v>1295</v>
      </c>
      <c r="F480" s="57">
        <v>50</v>
      </c>
      <c r="G480" s="54" t="s">
        <v>2210</v>
      </c>
      <c r="H480" s="61">
        <f t="shared" si="21"/>
        <v>744.449091239576</v>
      </c>
      <c r="I480" s="55">
        <f t="shared" si="22"/>
        <v>744.449091239576</v>
      </c>
      <c r="J480" s="55">
        <f t="shared" si="23"/>
        <v>1</v>
      </c>
      <c r="K480" s="55"/>
      <c r="L480" s="55"/>
      <c r="M480" s="55"/>
      <c r="N480" s="55"/>
      <c r="O480" s="55"/>
      <c r="P480" s="55"/>
      <c r="Q480" s="55"/>
      <c r="R480" s="55">
        <v>744.449091239576</v>
      </c>
      <c r="S480" s="55"/>
      <c r="T480" s="55"/>
      <c r="U480" s="55"/>
    </row>
    <row r="481" spans="1:21" ht="12.75" customHeight="1">
      <c r="A481" s="51">
        <v>478</v>
      </c>
      <c r="B481" s="23"/>
      <c r="C481" s="52" t="s">
        <v>1244</v>
      </c>
      <c r="D481" s="52"/>
      <c r="E481" s="52"/>
      <c r="F481" s="53" t="s">
        <v>1234</v>
      </c>
      <c r="G481" s="54"/>
      <c r="H481" s="61">
        <f t="shared" si="21"/>
        <v>743.4596903363586</v>
      </c>
      <c r="I481" s="55">
        <f t="shared" si="22"/>
        <v>743.4596903363586</v>
      </c>
      <c r="J481" s="55">
        <f t="shared" si="23"/>
        <v>1</v>
      </c>
      <c r="K481" s="55"/>
      <c r="L481" s="55"/>
      <c r="M481" s="55"/>
      <c r="N481" s="55"/>
      <c r="O481" s="55">
        <v>743.4596903363586</v>
      </c>
      <c r="P481" s="55"/>
      <c r="Q481" s="55"/>
      <c r="R481" s="55"/>
      <c r="S481" s="55"/>
      <c r="T481" s="55"/>
      <c r="U481" s="55"/>
    </row>
    <row r="482" spans="1:21" ht="12.75" customHeight="1">
      <c r="A482" s="51">
        <v>479</v>
      </c>
      <c r="B482" s="23">
        <v>31</v>
      </c>
      <c r="C482" s="52" t="s">
        <v>726</v>
      </c>
      <c r="D482" s="52" t="s">
        <v>9</v>
      </c>
      <c r="E482" s="52" t="s">
        <v>755</v>
      </c>
      <c r="F482" s="53">
        <v>52</v>
      </c>
      <c r="G482" s="54" t="s">
        <v>2210</v>
      </c>
      <c r="H482" s="61">
        <f t="shared" si="21"/>
        <v>743.3847850055128</v>
      </c>
      <c r="I482" s="55">
        <f t="shared" si="22"/>
        <v>743.3847850055128</v>
      </c>
      <c r="J482" s="55">
        <f t="shared" si="23"/>
        <v>1</v>
      </c>
      <c r="K482" s="55"/>
      <c r="L482" s="55">
        <v>743.3847850055128</v>
      </c>
      <c r="M482" s="55"/>
      <c r="N482" s="55"/>
      <c r="O482" s="55"/>
      <c r="P482" s="55"/>
      <c r="Q482" s="55"/>
      <c r="R482" s="55"/>
      <c r="S482" s="55"/>
      <c r="T482" s="55"/>
      <c r="U482" s="55"/>
    </row>
    <row r="483" spans="1:21" ht="12.75" customHeight="1">
      <c r="A483" s="51">
        <v>480</v>
      </c>
      <c r="B483" s="23">
        <v>75</v>
      </c>
      <c r="C483" s="52" t="s">
        <v>439</v>
      </c>
      <c r="D483" s="52" t="s">
        <v>8</v>
      </c>
      <c r="E483" s="52"/>
      <c r="F483" s="53">
        <v>34</v>
      </c>
      <c r="G483" s="54" t="s">
        <v>2206</v>
      </c>
      <c r="H483" s="61">
        <f t="shared" si="21"/>
        <v>742.8977272727273</v>
      </c>
      <c r="I483" s="55">
        <f t="shared" si="22"/>
        <v>742.8977272727273</v>
      </c>
      <c r="J483" s="55">
        <f t="shared" si="23"/>
        <v>1</v>
      </c>
      <c r="K483" s="55">
        <v>742.8977272727273</v>
      </c>
      <c r="L483" s="55"/>
      <c r="M483" s="55"/>
      <c r="N483" s="55"/>
      <c r="O483" s="55"/>
      <c r="P483" s="55"/>
      <c r="Q483" s="55"/>
      <c r="R483" s="55"/>
      <c r="S483" s="55"/>
      <c r="T483" s="55"/>
      <c r="U483" s="55"/>
    </row>
    <row r="484" spans="1:21" ht="12.75" customHeight="1">
      <c r="A484" s="51">
        <v>481</v>
      </c>
      <c r="B484" s="23">
        <v>88</v>
      </c>
      <c r="C484" s="52" t="s">
        <v>441</v>
      </c>
      <c r="D484" s="52" t="s">
        <v>22</v>
      </c>
      <c r="E484" s="52"/>
      <c r="F484" s="53">
        <v>29</v>
      </c>
      <c r="G484" s="54" t="s">
        <v>2205</v>
      </c>
      <c r="H484" s="61">
        <f t="shared" si="21"/>
        <v>740.7670454545453</v>
      </c>
      <c r="I484" s="55">
        <f t="shared" si="22"/>
        <v>740.7670454545453</v>
      </c>
      <c r="J484" s="55">
        <f t="shared" si="23"/>
        <v>1</v>
      </c>
      <c r="K484" s="55">
        <v>740.7670454545453</v>
      </c>
      <c r="L484" s="55"/>
      <c r="M484" s="55"/>
      <c r="N484" s="55"/>
      <c r="O484" s="55"/>
      <c r="P484" s="55"/>
      <c r="Q484" s="55"/>
      <c r="R484" s="55"/>
      <c r="S484" s="55"/>
      <c r="T484" s="55"/>
      <c r="U484" s="55"/>
    </row>
    <row r="485" spans="1:21" ht="12.75" customHeight="1">
      <c r="A485" s="51">
        <v>482</v>
      </c>
      <c r="B485" s="23">
        <v>22</v>
      </c>
      <c r="C485" s="52" t="s">
        <v>728</v>
      </c>
      <c r="D485" s="52" t="s">
        <v>9</v>
      </c>
      <c r="E485" s="52" t="s">
        <v>197</v>
      </c>
      <c r="F485" s="53">
        <v>55</v>
      </c>
      <c r="G485" s="54" t="s">
        <v>2211</v>
      </c>
      <c r="H485" s="61">
        <f t="shared" si="21"/>
        <v>740.6284454244764</v>
      </c>
      <c r="I485" s="55">
        <f t="shared" si="22"/>
        <v>740.6284454244764</v>
      </c>
      <c r="J485" s="55">
        <f t="shared" si="23"/>
        <v>1</v>
      </c>
      <c r="K485" s="55"/>
      <c r="L485" s="55">
        <v>740.6284454244764</v>
      </c>
      <c r="M485" s="55"/>
      <c r="N485" s="55"/>
      <c r="O485" s="55"/>
      <c r="P485" s="55"/>
      <c r="Q485" s="55"/>
      <c r="R485" s="55"/>
      <c r="S485" s="55"/>
      <c r="T485" s="55"/>
      <c r="U485" s="55"/>
    </row>
    <row r="486" spans="1:21" ht="12.75" customHeight="1">
      <c r="A486" s="51">
        <v>483</v>
      </c>
      <c r="B486" s="23">
        <v>39</v>
      </c>
      <c r="C486" s="52" t="s">
        <v>880</v>
      </c>
      <c r="D486" s="52" t="s">
        <v>8</v>
      </c>
      <c r="E486" s="52" t="s">
        <v>100</v>
      </c>
      <c r="F486" s="53">
        <v>1971</v>
      </c>
      <c r="G486" s="54" t="s">
        <v>2209</v>
      </c>
      <c r="H486" s="61">
        <f t="shared" si="21"/>
        <v>739.7963716045483</v>
      </c>
      <c r="I486" s="55">
        <f t="shared" si="22"/>
        <v>739.7963716045483</v>
      </c>
      <c r="J486" s="55">
        <f t="shared" si="23"/>
        <v>1</v>
      </c>
      <c r="K486" s="55"/>
      <c r="L486" s="55"/>
      <c r="M486" s="55">
        <v>739.7963716045483</v>
      </c>
      <c r="N486" s="55"/>
      <c r="O486" s="55"/>
      <c r="P486" s="55"/>
      <c r="Q486" s="55"/>
      <c r="R486" s="55"/>
      <c r="S486" s="55"/>
      <c r="T486" s="55"/>
      <c r="U486" s="55"/>
    </row>
    <row r="487" spans="1:21" ht="12.75" customHeight="1">
      <c r="A487" s="51">
        <v>484</v>
      </c>
      <c r="B487" s="23">
        <v>40</v>
      </c>
      <c r="C487" s="64" t="s">
        <v>2246</v>
      </c>
      <c r="D487" s="62" t="s">
        <v>8</v>
      </c>
      <c r="E487" s="62" t="s">
        <v>100</v>
      </c>
      <c r="F487" s="63" t="s">
        <v>1604</v>
      </c>
      <c r="G487" s="54" t="s">
        <v>2208</v>
      </c>
      <c r="H487" s="61">
        <f t="shared" si="21"/>
        <v>739.6812423375561</v>
      </c>
      <c r="I487" s="55">
        <f t="shared" si="22"/>
        <v>739.6812423375561</v>
      </c>
      <c r="J487" s="55">
        <f t="shared" si="23"/>
        <v>1</v>
      </c>
      <c r="K487" s="55"/>
      <c r="L487" s="55"/>
      <c r="M487" s="55"/>
      <c r="N487" s="55"/>
      <c r="O487" s="55"/>
      <c r="P487" s="55"/>
      <c r="Q487" s="55"/>
      <c r="R487" s="55"/>
      <c r="S487" s="55"/>
      <c r="T487" s="55">
        <v>739.6812423375561</v>
      </c>
      <c r="U487" s="55"/>
    </row>
    <row r="488" spans="1:21" ht="12.75" customHeight="1">
      <c r="A488" s="51">
        <v>485</v>
      </c>
      <c r="B488" s="23">
        <v>23</v>
      </c>
      <c r="C488" s="52" t="s">
        <v>1138</v>
      </c>
      <c r="D488" s="52" t="s">
        <v>27</v>
      </c>
      <c r="E488" s="52" t="s">
        <v>955</v>
      </c>
      <c r="F488" s="53">
        <v>1961</v>
      </c>
      <c r="G488" s="54" t="s">
        <v>2211</v>
      </c>
      <c r="H488" s="61">
        <f t="shared" si="21"/>
        <v>736.3330004992512</v>
      </c>
      <c r="I488" s="55">
        <f t="shared" si="22"/>
        <v>736.3330004992512</v>
      </c>
      <c r="J488" s="55">
        <f t="shared" si="23"/>
        <v>1</v>
      </c>
      <c r="K488" s="55"/>
      <c r="L488" s="55"/>
      <c r="M488" s="55"/>
      <c r="N488" s="55">
        <v>736.3330004992512</v>
      </c>
      <c r="O488" s="55"/>
      <c r="P488" s="55"/>
      <c r="Q488" s="55"/>
      <c r="R488" s="55"/>
      <c r="S488" s="55"/>
      <c r="T488" s="55"/>
      <c r="U488" s="55"/>
    </row>
    <row r="489" spans="1:21" ht="12.75" customHeight="1">
      <c r="A489" s="51">
        <v>486</v>
      </c>
      <c r="B489" s="23">
        <v>76</v>
      </c>
      <c r="C489" s="52" t="s">
        <v>444</v>
      </c>
      <c r="D489" s="52" t="s">
        <v>3</v>
      </c>
      <c r="E489" s="52" t="s">
        <v>117</v>
      </c>
      <c r="F489" s="53">
        <v>31</v>
      </c>
      <c r="G489" s="54" t="s">
        <v>2206</v>
      </c>
      <c r="H489" s="61">
        <f t="shared" si="21"/>
        <v>736.328125</v>
      </c>
      <c r="I489" s="55">
        <f t="shared" si="22"/>
        <v>736.328125</v>
      </c>
      <c r="J489" s="55">
        <f t="shared" si="23"/>
        <v>1</v>
      </c>
      <c r="K489" s="55">
        <v>736.328125</v>
      </c>
      <c r="L489" s="55"/>
      <c r="M489" s="55"/>
      <c r="N489" s="55"/>
      <c r="O489" s="55"/>
      <c r="P489" s="55"/>
      <c r="Q489" s="55"/>
      <c r="R489" s="55"/>
      <c r="S489" s="55"/>
      <c r="T489" s="55"/>
      <c r="U489" s="55"/>
    </row>
    <row r="490" spans="1:21" ht="12.75" customHeight="1">
      <c r="A490" s="51">
        <v>487</v>
      </c>
      <c r="B490" s="23">
        <v>89</v>
      </c>
      <c r="C490" s="52" t="s">
        <v>445</v>
      </c>
      <c r="D490" s="52" t="s">
        <v>878</v>
      </c>
      <c r="E490" s="52" t="s">
        <v>823</v>
      </c>
      <c r="F490" s="53">
        <v>21</v>
      </c>
      <c r="G490" s="54" t="s">
        <v>2205</v>
      </c>
      <c r="H490" s="61">
        <f t="shared" si="21"/>
        <v>736.328125</v>
      </c>
      <c r="I490" s="55">
        <f t="shared" si="22"/>
        <v>736.328125</v>
      </c>
      <c r="J490" s="55">
        <f t="shared" si="23"/>
        <v>1</v>
      </c>
      <c r="K490" s="55">
        <v>736.328125</v>
      </c>
      <c r="L490" s="55"/>
      <c r="M490" s="55"/>
      <c r="N490" s="55"/>
      <c r="O490" s="55"/>
      <c r="P490" s="55"/>
      <c r="Q490" s="55"/>
      <c r="R490" s="55"/>
      <c r="S490" s="55"/>
      <c r="T490" s="55"/>
      <c r="U490" s="55"/>
    </row>
    <row r="491" spans="1:21" ht="12.75" customHeight="1">
      <c r="A491" s="51">
        <v>488</v>
      </c>
      <c r="B491" s="23"/>
      <c r="C491" s="52" t="s">
        <v>1882</v>
      </c>
      <c r="D491" s="52"/>
      <c r="E491" s="52"/>
      <c r="F491" s="53" t="s">
        <v>1602</v>
      </c>
      <c r="G491" s="54"/>
      <c r="H491" s="61">
        <f t="shared" si="21"/>
        <v>735.807860262009</v>
      </c>
      <c r="I491" s="55">
        <f t="shared" si="22"/>
        <v>735.807860262009</v>
      </c>
      <c r="J491" s="55">
        <f t="shared" si="23"/>
        <v>1</v>
      </c>
      <c r="K491" s="55"/>
      <c r="L491" s="55"/>
      <c r="M491" s="55"/>
      <c r="N491" s="55"/>
      <c r="O491" s="55"/>
      <c r="P491" s="55"/>
      <c r="Q491" s="55">
        <v>735.807860262009</v>
      </c>
      <c r="R491" s="55"/>
      <c r="S491" s="55"/>
      <c r="T491" s="55"/>
      <c r="U491" s="55"/>
    </row>
    <row r="492" spans="1:21" ht="12.75" customHeight="1">
      <c r="A492" s="51">
        <v>489</v>
      </c>
      <c r="B492" s="23"/>
      <c r="C492" s="52" t="s">
        <v>1600</v>
      </c>
      <c r="D492" s="52" t="s">
        <v>8</v>
      </c>
      <c r="E492" s="52" t="s">
        <v>1631</v>
      </c>
      <c r="F492" s="53" t="s">
        <v>1602</v>
      </c>
      <c r="G492" s="54"/>
      <c r="H492" s="61">
        <f t="shared" si="21"/>
        <v>735.1979702861604</v>
      </c>
      <c r="I492" s="55">
        <f t="shared" si="22"/>
        <v>735.1979702861604</v>
      </c>
      <c r="J492" s="55">
        <f t="shared" si="23"/>
        <v>1</v>
      </c>
      <c r="K492" s="55"/>
      <c r="L492" s="55"/>
      <c r="M492" s="55"/>
      <c r="N492" s="55"/>
      <c r="O492" s="55"/>
      <c r="P492" s="55"/>
      <c r="Q492" s="55">
        <v>735.1979702861604</v>
      </c>
      <c r="R492" s="55"/>
      <c r="S492" s="55"/>
      <c r="T492" s="55"/>
      <c r="U492" s="55"/>
    </row>
    <row r="493" spans="1:21" ht="12.75" customHeight="1">
      <c r="A493" s="51">
        <v>490</v>
      </c>
      <c r="B493" s="23">
        <v>18</v>
      </c>
      <c r="C493" s="52" t="s">
        <v>730</v>
      </c>
      <c r="D493" s="52" t="s">
        <v>9</v>
      </c>
      <c r="E493" s="52" t="s">
        <v>756</v>
      </c>
      <c r="F493" s="53">
        <v>19</v>
      </c>
      <c r="G493" s="54" t="s">
        <v>2202</v>
      </c>
      <c r="H493" s="61">
        <f t="shared" si="21"/>
        <v>734.5644983461963</v>
      </c>
      <c r="I493" s="55">
        <f t="shared" si="22"/>
        <v>734.5644983461963</v>
      </c>
      <c r="J493" s="55">
        <f t="shared" si="23"/>
        <v>1</v>
      </c>
      <c r="K493" s="55"/>
      <c r="L493" s="55">
        <v>734.5644983461963</v>
      </c>
      <c r="M493" s="55"/>
      <c r="N493" s="55"/>
      <c r="O493" s="55"/>
      <c r="P493" s="55"/>
      <c r="Q493" s="55"/>
      <c r="R493" s="55"/>
      <c r="S493" s="55"/>
      <c r="T493" s="55"/>
      <c r="U493" s="55"/>
    </row>
    <row r="494" spans="1:21" ht="12.75" customHeight="1">
      <c r="A494" s="51">
        <v>491</v>
      </c>
      <c r="B494" s="23"/>
      <c r="C494" s="52" t="s">
        <v>1968</v>
      </c>
      <c r="D494" s="52" t="s">
        <v>3</v>
      </c>
      <c r="E494" s="52" t="s">
        <v>1283</v>
      </c>
      <c r="F494" s="53" t="s">
        <v>1602</v>
      </c>
      <c r="G494" s="54"/>
      <c r="H494" s="61">
        <f t="shared" si="21"/>
        <v>734.1001683296334</v>
      </c>
      <c r="I494" s="55">
        <f t="shared" si="22"/>
        <v>734.1001683296334</v>
      </c>
      <c r="J494" s="55">
        <f t="shared" si="23"/>
        <v>1</v>
      </c>
      <c r="K494" s="55"/>
      <c r="L494" s="55"/>
      <c r="M494" s="55"/>
      <c r="N494" s="55"/>
      <c r="O494" s="55"/>
      <c r="P494" s="55"/>
      <c r="Q494" s="55">
        <v>734.1001683296334</v>
      </c>
      <c r="R494" s="55"/>
      <c r="S494" s="55"/>
      <c r="T494" s="55"/>
      <c r="U494" s="55"/>
    </row>
    <row r="495" spans="1:21" ht="12.75" customHeight="1">
      <c r="A495" s="51">
        <v>492</v>
      </c>
      <c r="B495" s="23"/>
      <c r="C495" s="52" t="s">
        <v>1710</v>
      </c>
      <c r="D495" s="52" t="s">
        <v>8</v>
      </c>
      <c r="E495" s="52" t="s">
        <v>1555</v>
      </c>
      <c r="F495" s="53" t="s">
        <v>1604</v>
      </c>
      <c r="G495" s="54"/>
      <c r="H495" s="61">
        <f t="shared" si="21"/>
        <v>733.9781903344638</v>
      </c>
      <c r="I495" s="55">
        <f t="shared" si="22"/>
        <v>733.9781903344638</v>
      </c>
      <c r="J495" s="55">
        <f t="shared" si="23"/>
        <v>1</v>
      </c>
      <c r="K495" s="55"/>
      <c r="L495" s="55"/>
      <c r="M495" s="55"/>
      <c r="N495" s="55"/>
      <c r="O495" s="55"/>
      <c r="P495" s="55"/>
      <c r="Q495" s="55">
        <v>733.9781903344638</v>
      </c>
      <c r="R495" s="55"/>
      <c r="S495" s="55"/>
      <c r="T495" s="55"/>
      <c r="U495" s="55"/>
    </row>
    <row r="496" spans="1:21" ht="12.75" customHeight="1">
      <c r="A496" s="51">
        <v>493</v>
      </c>
      <c r="B496" s="23">
        <v>47</v>
      </c>
      <c r="C496" s="52" t="s">
        <v>448</v>
      </c>
      <c r="D496" s="52" t="s">
        <v>8</v>
      </c>
      <c r="E496" s="52" t="s">
        <v>110</v>
      </c>
      <c r="F496" s="53">
        <v>38</v>
      </c>
      <c r="G496" s="54" t="s">
        <v>2207</v>
      </c>
      <c r="H496" s="61">
        <f t="shared" si="21"/>
        <v>733.1321022727273</v>
      </c>
      <c r="I496" s="55">
        <f t="shared" si="22"/>
        <v>733.1321022727273</v>
      </c>
      <c r="J496" s="55">
        <f t="shared" si="23"/>
        <v>1</v>
      </c>
      <c r="K496" s="55">
        <v>733.1321022727273</v>
      </c>
      <c r="L496" s="55"/>
      <c r="M496" s="55"/>
      <c r="N496" s="55"/>
      <c r="O496" s="55"/>
      <c r="P496" s="55"/>
      <c r="Q496" s="55"/>
      <c r="R496" s="55"/>
      <c r="S496" s="55"/>
      <c r="T496" s="55"/>
      <c r="U496" s="55"/>
    </row>
    <row r="497" spans="1:21" ht="12.75" customHeight="1">
      <c r="A497" s="51">
        <v>494</v>
      </c>
      <c r="B497" s="23"/>
      <c r="C497" s="52" t="s">
        <v>1816</v>
      </c>
      <c r="D497" s="52" t="s">
        <v>3</v>
      </c>
      <c r="E497" s="52" t="s">
        <v>1283</v>
      </c>
      <c r="F497" s="53" t="s">
        <v>1605</v>
      </c>
      <c r="G497" s="54"/>
      <c r="H497" s="61">
        <f t="shared" si="21"/>
        <v>732.026542411749</v>
      </c>
      <c r="I497" s="55">
        <f t="shared" si="22"/>
        <v>732.026542411749</v>
      </c>
      <c r="J497" s="55">
        <f t="shared" si="23"/>
        <v>1</v>
      </c>
      <c r="K497" s="55"/>
      <c r="L497" s="55"/>
      <c r="M497" s="55"/>
      <c r="N497" s="55"/>
      <c r="O497" s="55"/>
      <c r="P497" s="55"/>
      <c r="Q497" s="55">
        <v>732.026542411749</v>
      </c>
      <c r="R497" s="55"/>
      <c r="S497" s="55"/>
      <c r="T497" s="55"/>
      <c r="U497" s="55"/>
    </row>
    <row r="498" spans="1:21" ht="12.75" customHeight="1">
      <c r="A498" s="51">
        <v>495</v>
      </c>
      <c r="B498" s="23">
        <v>41</v>
      </c>
      <c r="C498" s="52" t="s">
        <v>450</v>
      </c>
      <c r="D498" s="52" t="s">
        <v>584</v>
      </c>
      <c r="E498" s="52"/>
      <c r="F498" s="53">
        <v>44</v>
      </c>
      <c r="G498" s="54" t="s">
        <v>2208</v>
      </c>
      <c r="H498" s="61">
        <f t="shared" si="21"/>
        <v>730.46875</v>
      </c>
      <c r="I498" s="55">
        <f t="shared" si="22"/>
        <v>730.46875</v>
      </c>
      <c r="J498" s="55">
        <f t="shared" si="23"/>
        <v>1</v>
      </c>
      <c r="K498" s="55">
        <v>730.46875</v>
      </c>
      <c r="L498" s="55"/>
      <c r="M498" s="55"/>
      <c r="N498" s="55"/>
      <c r="O498" s="55"/>
      <c r="P498" s="55"/>
      <c r="Q498" s="55"/>
      <c r="R498" s="55"/>
      <c r="S498" s="55"/>
      <c r="T498" s="55"/>
      <c r="U498" s="55"/>
    </row>
    <row r="499" spans="1:21" ht="12.75" customHeight="1">
      <c r="A499" s="51">
        <v>496</v>
      </c>
      <c r="B499" s="23"/>
      <c r="C499" s="52" t="s">
        <v>1912</v>
      </c>
      <c r="D499" s="52" t="s">
        <v>8</v>
      </c>
      <c r="E499" s="52" t="s">
        <v>1636</v>
      </c>
      <c r="F499" s="53" t="s">
        <v>1602</v>
      </c>
      <c r="G499" s="54"/>
      <c r="H499" s="61">
        <f t="shared" si="21"/>
        <v>730.4408284745433</v>
      </c>
      <c r="I499" s="55">
        <f t="shared" si="22"/>
        <v>730.4408284745433</v>
      </c>
      <c r="J499" s="55">
        <f t="shared" si="23"/>
        <v>1</v>
      </c>
      <c r="K499" s="55"/>
      <c r="L499" s="55"/>
      <c r="M499" s="55"/>
      <c r="N499" s="55"/>
      <c r="O499" s="55"/>
      <c r="P499" s="55"/>
      <c r="Q499" s="55">
        <v>730.4408284745433</v>
      </c>
      <c r="R499" s="55"/>
      <c r="S499" s="55"/>
      <c r="T499" s="55"/>
      <c r="U499" s="55"/>
    </row>
    <row r="500" spans="1:21" ht="12.75" customHeight="1">
      <c r="A500" s="51">
        <v>497</v>
      </c>
      <c r="B500" s="23"/>
      <c r="C500" s="52" t="s">
        <v>1904</v>
      </c>
      <c r="D500" s="52" t="s">
        <v>3</v>
      </c>
      <c r="E500" s="52" t="s">
        <v>1637</v>
      </c>
      <c r="F500" s="53" t="s">
        <v>1602</v>
      </c>
      <c r="G500" s="54"/>
      <c r="H500" s="61">
        <f t="shared" si="21"/>
        <v>730.3188504793736</v>
      </c>
      <c r="I500" s="55">
        <f t="shared" si="22"/>
        <v>730.3188504793736</v>
      </c>
      <c r="J500" s="55">
        <f t="shared" si="23"/>
        <v>1</v>
      </c>
      <c r="K500" s="55"/>
      <c r="L500" s="55"/>
      <c r="M500" s="55"/>
      <c r="N500" s="55"/>
      <c r="O500" s="55"/>
      <c r="P500" s="55"/>
      <c r="Q500" s="55">
        <v>730.3188504793736</v>
      </c>
      <c r="R500" s="55"/>
      <c r="S500" s="55"/>
      <c r="T500" s="55"/>
      <c r="U500" s="55"/>
    </row>
    <row r="501" spans="1:21" ht="12.75" customHeight="1">
      <c r="A501" s="51">
        <v>498</v>
      </c>
      <c r="B501" s="23">
        <v>42</v>
      </c>
      <c r="C501" s="52" t="s">
        <v>451</v>
      </c>
      <c r="D501" s="52" t="s">
        <v>22</v>
      </c>
      <c r="E501" s="52" t="s">
        <v>823</v>
      </c>
      <c r="F501" s="53">
        <v>42</v>
      </c>
      <c r="G501" s="54" t="s">
        <v>2208</v>
      </c>
      <c r="H501" s="61">
        <f t="shared" si="21"/>
        <v>730.2911931818182</v>
      </c>
      <c r="I501" s="55">
        <f t="shared" si="22"/>
        <v>730.2911931818182</v>
      </c>
      <c r="J501" s="55">
        <f t="shared" si="23"/>
        <v>1</v>
      </c>
      <c r="K501" s="55">
        <v>730.2911931818182</v>
      </c>
      <c r="L501" s="55"/>
      <c r="M501" s="55"/>
      <c r="N501" s="55"/>
      <c r="O501" s="55"/>
      <c r="P501" s="55"/>
      <c r="Q501" s="55"/>
      <c r="R501" s="55"/>
      <c r="S501" s="55"/>
      <c r="T501" s="55"/>
      <c r="U501" s="55"/>
    </row>
    <row r="502" spans="1:21" ht="12.75" customHeight="1">
      <c r="A502" s="51">
        <v>499</v>
      </c>
      <c r="B502" s="23">
        <v>43</v>
      </c>
      <c r="C502" s="52" t="s">
        <v>731</v>
      </c>
      <c r="D502" s="52" t="s">
        <v>9</v>
      </c>
      <c r="E502" s="52" t="s">
        <v>757</v>
      </c>
      <c r="F502" s="53">
        <v>44</v>
      </c>
      <c r="G502" s="54" t="s">
        <v>2208</v>
      </c>
      <c r="H502" s="61">
        <f t="shared" si="21"/>
        <v>728.77618522602</v>
      </c>
      <c r="I502" s="55">
        <f t="shared" si="22"/>
        <v>728.77618522602</v>
      </c>
      <c r="J502" s="55">
        <f t="shared" si="23"/>
        <v>1</v>
      </c>
      <c r="K502" s="55"/>
      <c r="L502" s="55">
        <v>728.77618522602</v>
      </c>
      <c r="M502" s="55"/>
      <c r="N502" s="55"/>
      <c r="O502" s="55"/>
      <c r="P502" s="55"/>
      <c r="Q502" s="55"/>
      <c r="R502" s="55"/>
      <c r="S502" s="55"/>
      <c r="T502" s="55"/>
      <c r="U502" s="55"/>
    </row>
    <row r="503" spans="1:21" ht="12.75" customHeight="1">
      <c r="A503" s="51">
        <v>500</v>
      </c>
      <c r="B503" s="23"/>
      <c r="C503" s="52" t="s">
        <v>1905</v>
      </c>
      <c r="D503" s="52" t="s">
        <v>7</v>
      </c>
      <c r="E503" s="52"/>
      <c r="F503" s="53" t="s">
        <v>1602</v>
      </c>
      <c r="G503" s="54"/>
      <c r="H503" s="61">
        <f t="shared" si="21"/>
        <v>727.8792905759801</v>
      </c>
      <c r="I503" s="55">
        <f t="shared" si="22"/>
        <v>727.8792905759801</v>
      </c>
      <c r="J503" s="55">
        <f t="shared" si="23"/>
        <v>1</v>
      </c>
      <c r="K503" s="55"/>
      <c r="L503" s="55"/>
      <c r="M503" s="55"/>
      <c r="N503" s="55"/>
      <c r="O503" s="55"/>
      <c r="P503" s="55"/>
      <c r="Q503" s="55">
        <v>727.8792905759801</v>
      </c>
      <c r="R503" s="55"/>
      <c r="S503" s="55"/>
      <c r="T503" s="55"/>
      <c r="U503" s="55"/>
    </row>
    <row r="504" spans="1:21" ht="12.75" customHeight="1">
      <c r="A504" s="51">
        <v>501</v>
      </c>
      <c r="B504" s="23">
        <v>32</v>
      </c>
      <c r="C504" s="52" t="s">
        <v>452</v>
      </c>
      <c r="D504" s="52" t="s">
        <v>566</v>
      </c>
      <c r="E504" s="52"/>
      <c r="F504" s="53">
        <v>51</v>
      </c>
      <c r="G504" s="54" t="s">
        <v>2210</v>
      </c>
      <c r="H504" s="61">
        <f t="shared" si="21"/>
        <v>727.2727272727271</v>
      </c>
      <c r="I504" s="55">
        <f t="shared" si="22"/>
        <v>727.2727272727271</v>
      </c>
      <c r="J504" s="55">
        <f t="shared" si="23"/>
        <v>1</v>
      </c>
      <c r="K504" s="55">
        <v>727.2727272727271</v>
      </c>
      <c r="L504" s="55"/>
      <c r="M504" s="55"/>
      <c r="N504" s="55"/>
      <c r="O504" s="55"/>
      <c r="P504" s="55"/>
      <c r="Q504" s="55"/>
      <c r="R504" s="55"/>
      <c r="S504" s="55"/>
      <c r="T504" s="55"/>
      <c r="U504" s="55"/>
    </row>
    <row r="505" spans="1:21" ht="12.75" customHeight="1">
      <c r="A505" s="51">
        <v>502</v>
      </c>
      <c r="B505" s="23">
        <v>77</v>
      </c>
      <c r="C505" s="52" t="s">
        <v>454</v>
      </c>
      <c r="D505" s="52" t="s">
        <v>8</v>
      </c>
      <c r="E505" s="52"/>
      <c r="F505" s="53">
        <v>34</v>
      </c>
      <c r="G505" s="54" t="s">
        <v>2206</v>
      </c>
      <c r="H505" s="61">
        <f t="shared" si="21"/>
        <v>726.2073863636363</v>
      </c>
      <c r="I505" s="55">
        <f t="shared" si="22"/>
        <v>726.2073863636363</v>
      </c>
      <c r="J505" s="55">
        <f t="shared" si="23"/>
        <v>1</v>
      </c>
      <c r="K505" s="55">
        <v>726.2073863636363</v>
      </c>
      <c r="L505" s="55"/>
      <c r="M505" s="55"/>
      <c r="N505" s="55"/>
      <c r="O505" s="55"/>
      <c r="P505" s="55"/>
      <c r="Q505" s="55"/>
      <c r="R505" s="55"/>
      <c r="S505" s="55"/>
      <c r="T505" s="55"/>
      <c r="U505" s="55"/>
    </row>
    <row r="506" spans="1:21" ht="12.75" customHeight="1">
      <c r="A506" s="51">
        <v>503</v>
      </c>
      <c r="B506" s="23">
        <v>33</v>
      </c>
      <c r="C506" s="52" t="s">
        <v>1140</v>
      </c>
      <c r="D506" s="52" t="s">
        <v>30</v>
      </c>
      <c r="E506" s="52" t="s">
        <v>104</v>
      </c>
      <c r="F506" s="53">
        <v>1963</v>
      </c>
      <c r="G506" s="54" t="s">
        <v>2210</v>
      </c>
      <c r="H506" s="61">
        <f t="shared" si="21"/>
        <v>725.9510733899151</v>
      </c>
      <c r="I506" s="55">
        <f t="shared" si="22"/>
        <v>725.9510733899151</v>
      </c>
      <c r="J506" s="55">
        <f t="shared" si="23"/>
        <v>1</v>
      </c>
      <c r="K506" s="55"/>
      <c r="L506" s="55"/>
      <c r="M506" s="55"/>
      <c r="N506" s="55">
        <v>725.9510733899151</v>
      </c>
      <c r="O506" s="55"/>
      <c r="P506" s="55"/>
      <c r="Q506" s="55"/>
      <c r="R506" s="55"/>
      <c r="S506" s="55"/>
      <c r="T506" s="55"/>
      <c r="U506" s="55"/>
    </row>
    <row r="507" spans="1:21" ht="12.75" customHeight="1">
      <c r="A507" s="51">
        <v>504</v>
      </c>
      <c r="B507" s="23">
        <v>90</v>
      </c>
      <c r="C507" s="52" t="s">
        <v>732</v>
      </c>
      <c r="D507" s="52" t="s">
        <v>9</v>
      </c>
      <c r="E507" s="52" t="s">
        <v>205</v>
      </c>
      <c r="F507" s="53">
        <v>23</v>
      </c>
      <c r="G507" s="54" t="s">
        <v>2205</v>
      </c>
      <c r="H507" s="61">
        <f t="shared" si="21"/>
        <v>725.7442116868799</v>
      </c>
      <c r="I507" s="55">
        <f t="shared" si="22"/>
        <v>725.7442116868799</v>
      </c>
      <c r="J507" s="55">
        <f t="shared" si="23"/>
        <v>1</v>
      </c>
      <c r="K507" s="55"/>
      <c r="L507" s="55">
        <v>725.7442116868799</v>
      </c>
      <c r="M507" s="55"/>
      <c r="N507" s="55"/>
      <c r="O507" s="55"/>
      <c r="P507" s="55"/>
      <c r="Q507" s="55"/>
      <c r="R507" s="55"/>
      <c r="S507" s="55"/>
      <c r="T507" s="55"/>
      <c r="U507" s="55"/>
    </row>
    <row r="508" spans="1:21" ht="12.75" customHeight="1">
      <c r="A508" s="51">
        <v>505</v>
      </c>
      <c r="B508" s="23">
        <v>91</v>
      </c>
      <c r="C508" s="52" t="s">
        <v>455</v>
      </c>
      <c r="D508" s="52" t="s">
        <v>22</v>
      </c>
      <c r="E508" s="52"/>
      <c r="F508" s="53">
        <v>24</v>
      </c>
      <c r="G508" s="54" t="s">
        <v>2205</v>
      </c>
      <c r="H508" s="61">
        <f t="shared" si="21"/>
        <v>725.1420454545454</v>
      </c>
      <c r="I508" s="55">
        <f t="shared" si="22"/>
        <v>725.1420454545454</v>
      </c>
      <c r="J508" s="55">
        <f t="shared" si="23"/>
        <v>1</v>
      </c>
      <c r="K508" s="55">
        <v>725.1420454545454</v>
      </c>
      <c r="L508" s="55"/>
      <c r="M508" s="55"/>
      <c r="N508" s="55"/>
      <c r="O508" s="55"/>
      <c r="P508" s="55"/>
      <c r="Q508" s="55"/>
      <c r="R508" s="55"/>
      <c r="S508" s="55"/>
      <c r="T508" s="55"/>
      <c r="U508" s="55"/>
    </row>
    <row r="509" spans="1:21" ht="12.75" customHeight="1">
      <c r="A509" s="51">
        <v>506</v>
      </c>
      <c r="B509" s="23"/>
      <c r="C509" s="52" t="s">
        <v>1920</v>
      </c>
      <c r="D509" s="52" t="s">
        <v>8</v>
      </c>
      <c r="E509" s="52" t="s">
        <v>1638</v>
      </c>
      <c r="F509" s="53" t="s">
        <v>1602</v>
      </c>
      <c r="G509" s="54"/>
      <c r="H509" s="61">
        <f t="shared" si="21"/>
        <v>723.9759947305506</v>
      </c>
      <c r="I509" s="55">
        <f t="shared" si="22"/>
        <v>723.9759947305506</v>
      </c>
      <c r="J509" s="55">
        <f t="shared" si="23"/>
        <v>1</v>
      </c>
      <c r="K509" s="55"/>
      <c r="L509" s="55"/>
      <c r="M509" s="55"/>
      <c r="N509" s="55"/>
      <c r="O509" s="55"/>
      <c r="P509" s="55"/>
      <c r="Q509" s="55">
        <v>723.9759947305506</v>
      </c>
      <c r="R509" s="55"/>
      <c r="S509" s="55"/>
      <c r="T509" s="55"/>
      <c r="U509" s="55"/>
    </row>
    <row r="510" spans="1:21" ht="12.75" customHeight="1">
      <c r="A510" s="51">
        <v>507</v>
      </c>
      <c r="B510" s="23"/>
      <c r="C510" s="52" t="s">
        <v>1775</v>
      </c>
      <c r="D510" s="52" t="s">
        <v>8</v>
      </c>
      <c r="E510" s="52"/>
      <c r="F510" s="53" t="s">
        <v>1602</v>
      </c>
      <c r="G510" s="54"/>
      <c r="H510" s="61">
        <f t="shared" si="21"/>
        <v>723.6100607450417</v>
      </c>
      <c r="I510" s="55">
        <f t="shared" si="22"/>
        <v>723.6100607450417</v>
      </c>
      <c r="J510" s="55">
        <f t="shared" si="23"/>
        <v>1</v>
      </c>
      <c r="K510" s="55"/>
      <c r="L510" s="55"/>
      <c r="M510" s="55"/>
      <c r="N510" s="55"/>
      <c r="O510" s="55"/>
      <c r="P510" s="55"/>
      <c r="Q510" s="55">
        <v>723.6100607450417</v>
      </c>
      <c r="R510" s="55"/>
      <c r="S510" s="55"/>
      <c r="T510" s="55"/>
      <c r="U510" s="55"/>
    </row>
    <row r="511" spans="1:21" ht="12.75" customHeight="1">
      <c r="A511" s="51">
        <v>508</v>
      </c>
      <c r="B511" s="23"/>
      <c r="C511" s="52" t="s">
        <v>1685</v>
      </c>
      <c r="D511" s="52" t="s">
        <v>3</v>
      </c>
      <c r="E511" s="52" t="s">
        <v>1639</v>
      </c>
      <c r="F511" s="53" t="s">
        <v>1602</v>
      </c>
      <c r="G511" s="54"/>
      <c r="H511" s="61">
        <f t="shared" si="21"/>
        <v>721.1705008416483</v>
      </c>
      <c r="I511" s="55">
        <f t="shared" si="22"/>
        <v>721.1705008416483</v>
      </c>
      <c r="J511" s="55">
        <f t="shared" si="23"/>
        <v>1</v>
      </c>
      <c r="K511" s="55"/>
      <c r="L511" s="55"/>
      <c r="M511" s="55"/>
      <c r="N511" s="55"/>
      <c r="O511" s="55"/>
      <c r="P511" s="55"/>
      <c r="Q511" s="55">
        <v>721.1705008416483</v>
      </c>
      <c r="R511" s="55"/>
      <c r="S511" s="55"/>
      <c r="T511" s="55"/>
      <c r="U511" s="55"/>
    </row>
    <row r="512" spans="1:21" ht="12.75" customHeight="1">
      <c r="A512" s="51">
        <v>509</v>
      </c>
      <c r="B512" s="23">
        <v>19</v>
      </c>
      <c r="C512" s="56" t="s">
        <v>2099</v>
      </c>
      <c r="D512" s="56" t="s">
        <v>748</v>
      </c>
      <c r="E512" s="56"/>
      <c r="F512" s="57">
        <v>18</v>
      </c>
      <c r="G512" s="54" t="s">
        <v>2202</v>
      </c>
      <c r="H512" s="61">
        <f t="shared" si="21"/>
        <v>721.0716067845837</v>
      </c>
      <c r="I512" s="55">
        <f t="shared" si="22"/>
        <v>721.0716067845837</v>
      </c>
      <c r="J512" s="55">
        <f t="shared" si="23"/>
        <v>1</v>
      </c>
      <c r="K512" s="55"/>
      <c r="L512" s="55"/>
      <c r="M512" s="55"/>
      <c r="N512" s="55"/>
      <c r="O512" s="55"/>
      <c r="P512" s="55"/>
      <c r="Q512" s="55"/>
      <c r="R512" s="55">
        <v>721.0716067845837</v>
      </c>
      <c r="S512" s="55"/>
      <c r="T512" s="55"/>
      <c r="U512" s="55"/>
    </row>
    <row r="513" spans="1:21" ht="12.75" customHeight="1">
      <c r="A513" s="51">
        <v>510</v>
      </c>
      <c r="B513" s="23">
        <v>78</v>
      </c>
      <c r="C513" s="52" t="s">
        <v>458</v>
      </c>
      <c r="D513" s="52" t="s">
        <v>3</v>
      </c>
      <c r="E513" s="52" t="s">
        <v>586</v>
      </c>
      <c r="F513" s="53">
        <v>33</v>
      </c>
      <c r="G513" s="54" t="s">
        <v>2206</v>
      </c>
      <c r="H513" s="61">
        <f t="shared" si="21"/>
        <v>721.0582386363636</v>
      </c>
      <c r="I513" s="55">
        <f t="shared" si="22"/>
        <v>721.0582386363636</v>
      </c>
      <c r="J513" s="55">
        <f t="shared" si="23"/>
        <v>1</v>
      </c>
      <c r="K513" s="55">
        <v>721.0582386363636</v>
      </c>
      <c r="L513" s="55"/>
      <c r="M513" s="55"/>
      <c r="N513" s="55"/>
      <c r="O513" s="55"/>
      <c r="P513" s="55"/>
      <c r="Q513" s="55"/>
      <c r="R513" s="55"/>
      <c r="S513" s="55"/>
      <c r="T513" s="55"/>
      <c r="U513" s="55"/>
    </row>
    <row r="514" spans="1:21" ht="12.75" customHeight="1">
      <c r="A514" s="51">
        <v>511</v>
      </c>
      <c r="B514" s="23">
        <v>92</v>
      </c>
      <c r="C514" s="52" t="s">
        <v>459</v>
      </c>
      <c r="D514" s="52" t="s">
        <v>105</v>
      </c>
      <c r="E514" s="52" t="s">
        <v>1215</v>
      </c>
      <c r="F514" s="53">
        <v>26</v>
      </c>
      <c r="G514" s="54" t="s">
        <v>2205</v>
      </c>
      <c r="H514" s="61">
        <f t="shared" si="21"/>
        <v>720.3480113636364</v>
      </c>
      <c r="I514" s="55">
        <f t="shared" si="22"/>
        <v>720.3480113636364</v>
      </c>
      <c r="J514" s="55">
        <f t="shared" si="23"/>
        <v>1</v>
      </c>
      <c r="K514" s="55">
        <v>720.3480113636364</v>
      </c>
      <c r="L514" s="55"/>
      <c r="M514" s="55"/>
      <c r="N514" s="55"/>
      <c r="O514" s="55"/>
      <c r="P514" s="55"/>
      <c r="Q514" s="55"/>
      <c r="R514" s="55"/>
      <c r="S514" s="55"/>
      <c r="T514" s="55"/>
      <c r="U514" s="55"/>
    </row>
    <row r="515" spans="1:21" ht="12.75" customHeight="1">
      <c r="A515" s="51">
        <v>512</v>
      </c>
      <c r="B515" s="23"/>
      <c r="C515" s="52" t="s">
        <v>1771</v>
      </c>
      <c r="D515" s="52" t="s">
        <v>3</v>
      </c>
      <c r="E515" s="52" t="s">
        <v>598</v>
      </c>
      <c r="F515" s="53" t="s">
        <v>1602</v>
      </c>
      <c r="G515" s="54"/>
      <c r="H515" s="61">
        <f t="shared" si="21"/>
        <v>719.9507208899515</v>
      </c>
      <c r="I515" s="55">
        <f t="shared" si="22"/>
        <v>719.9507208899515</v>
      </c>
      <c r="J515" s="55">
        <f t="shared" si="23"/>
        <v>1</v>
      </c>
      <c r="K515" s="55"/>
      <c r="L515" s="55"/>
      <c r="M515" s="55"/>
      <c r="N515" s="55"/>
      <c r="O515" s="55"/>
      <c r="P515" s="55"/>
      <c r="Q515" s="55">
        <v>719.9507208899515</v>
      </c>
      <c r="R515" s="55"/>
      <c r="S515" s="55"/>
      <c r="T515" s="55"/>
      <c r="U515" s="55"/>
    </row>
    <row r="516" spans="1:21" ht="12.75" customHeight="1">
      <c r="A516" s="51">
        <v>513</v>
      </c>
      <c r="B516" s="23"/>
      <c r="C516" s="52" t="s">
        <v>1788</v>
      </c>
      <c r="D516" s="52"/>
      <c r="E516" s="52"/>
      <c r="F516" s="53" t="s">
        <v>1602</v>
      </c>
      <c r="G516" s="54"/>
      <c r="H516" s="61">
        <f aca="true" t="shared" si="24" ref="H516:H579">IF(J516=11,SUM(K516:U516)-SMALL(K516:U516,1)-SMALL(K516:U516,2)-SMALL(K516:U516,3),(IF(J516=10,SUM(K516:U516)-SMALL(K516:U516,1)-SMALL(K516:U516,2),(IF(J516=9,SUM(K516:U516)-SMALL(K516:U516,1),SUM(K516:U516))))))</f>
        <v>719.3408309141032</v>
      </c>
      <c r="I516" s="55">
        <f aca="true" t="shared" si="25" ref="I516:I579">SUM(K516:U516)</f>
        <v>719.3408309141032</v>
      </c>
      <c r="J516" s="55">
        <f aca="true" t="shared" si="26" ref="J516:J579">COUNT(K516:U516)</f>
        <v>1</v>
      </c>
      <c r="K516" s="55"/>
      <c r="L516" s="55"/>
      <c r="M516" s="55"/>
      <c r="N516" s="55"/>
      <c r="O516" s="55"/>
      <c r="P516" s="55"/>
      <c r="Q516" s="55">
        <v>719.3408309141032</v>
      </c>
      <c r="R516" s="55"/>
      <c r="S516" s="55"/>
      <c r="T516" s="55"/>
      <c r="U516" s="55"/>
    </row>
    <row r="517" spans="1:21" ht="12.75" customHeight="1">
      <c r="A517" s="51">
        <v>514</v>
      </c>
      <c r="B517" s="23">
        <v>20</v>
      </c>
      <c r="C517" s="52" t="s">
        <v>461</v>
      </c>
      <c r="D517" s="52" t="s">
        <v>105</v>
      </c>
      <c r="E517" s="52" t="s">
        <v>823</v>
      </c>
      <c r="F517" s="53">
        <v>18</v>
      </c>
      <c r="G517" s="54" t="s">
        <v>2202</v>
      </c>
      <c r="H517" s="61">
        <f t="shared" si="24"/>
        <v>717.3295454545454</v>
      </c>
      <c r="I517" s="55">
        <f t="shared" si="25"/>
        <v>717.3295454545454</v>
      </c>
      <c r="J517" s="55">
        <f t="shared" si="26"/>
        <v>1</v>
      </c>
      <c r="K517" s="55">
        <v>717.3295454545454</v>
      </c>
      <c r="L517" s="55"/>
      <c r="M517" s="55"/>
      <c r="N517" s="55"/>
      <c r="O517" s="55"/>
      <c r="P517" s="55"/>
      <c r="Q517" s="55"/>
      <c r="R517" s="55"/>
      <c r="S517" s="55"/>
      <c r="T517" s="55"/>
      <c r="U517" s="55"/>
    </row>
    <row r="518" spans="1:21" ht="12.75" customHeight="1">
      <c r="A518" s="51">
        <v>515</v>
      </c>
      <c r="B518" s="23">
        <v>48</v>
      </c>
      <c r="C518" s="56" t="s">
        <v>2100</v>
      </c>
      <c r="D518" s="56" t="s">
        <v>25</v>
      </c>
      <c r="E518" s="52" t="s">
        <v>103</v>
      </c>
      <c r="F518" s="57">
        <v>39</v>
      </c>
      <c r="G518" s="54" t="s">
        <v>2207</v>
      </c>
      <c r="H518" s="61">
        <f t="shared" si="24"/>
        <v>716.9476171546539</v>
      </c>
      <c r="I518" s="55">
        <f t="shared" si="25"/>
        <v>716.9476171546539</v>
      </c>
      <c r="J518" s="55">
        <f t="shared" si="26"/>
        <v>1</v>
      </c>
      <c r="K518" s="55"/>
      <c r="L518" s="55"/>
      <c r="M518" s="55"/>
      <c r="N518" s="55"/>
      <c r="O518" s="55"/>
      <c r="P518" s="55"/>
      <c r="Q518" s="55"/>
      <c r="R518" s="55">
        <v>716.9476171546539</v>
      </c>
      <c r="S518" s="55"/>
      <c r="T518" s="55"/>
      <c r="U518" s="55"/>
    </row>
    <row r="519" spans="1:21" ht="12.75" customHeight="1">
      <c r="A519" s="51">
        <v>516</v>
      </c>
      <c r="B519" s="23">
        <v>34</v>
      </c>
      <c r="C519" s="52" t="s">
        <v>462</v>
      </c>
      <c r="D519" s="52" t="s">
        <v>3</v>
      </c>
      <c r="E519" s="52" t="s">
        <v>26</v>
      </c>
      <c r="F519" s="53">
        <v>51</v>
      </c>
      <c r="G519" s="54" t="s">
        <v>2210</v>
      </c>
      <c r="H519" s="61">
        <f t="shared" si="24"/>
        <v>716.6193181818181</v>
      </c>
      <c r="I519" s="55">
        <f t="shared" si="25"/>
        <v>716.6193181818181</v>
      </c>
      <c r="J519" s="55">
        <f t="shared" si="26"/>
        <v>1</v>
      </c>
      <c r="K519" s="55">
        <v>716.6193181818181</v>
      </c>
      <c r="L519" s="55"/>
      <c r="M519" s="55"/>
      <c r="N519" s="55"/>
      <c r="O519" s="55"/>
      <c r="P519" s="55"/>
      <c r="Q519" s="55"/>
      <c r="R519" s="55"/>
      <c r="S519" s="55"/>
      <c r="T519" s="55"/>
      <c r="U519" s="55"/>
    </row>
    <row r="520" spans="1:21" ht="12.75" customHeight="1">
      <c r="A520" s="51">
        <v>517</v>
      </c>
      <c r="B520" s="23">
        <v>44</v>
      </c>
      <c r="C520" s="52" t="s">
        <v>819</v>
      </c>
      <c r="D520" s="52" t="s">
        <v>9</v>
      </c>
      <c r="E520" s="52" t="s">
        <v>758</v>
      </c>
      <c r="F520" s="53">
        <v>40</v>
      </c>
      <c r="G520" s="54" t="s">
        <v>2208</v>
      </c>
      <c r="H520" s="61">
        <f t="shared" si="24"/>
        <v>714.994487320838</v>
      </c>
      <c r="I520" s="55">
        <f t="shared" si="25"/>
        <v>714.994487320838</v>
      </c>
      <c r="J520" s="55">
        <f t="shared" si="26"/>
        <v>1</v>
      </c>
      <c r="K520" s="55"/>
      <c r="L520" s="55">
        <v>714.994487320838</v>
      </c>
      <c r="M520" s="55"/>
      <c r="N520" s="55"/>
      <c r="O520" s="55"/>
      <c r="P520" s="55"/>
      <c r="Q520" s="55"/>
      <c r="R520" s="55"/>
      <c r="S520" s="55"/>
      <c r="T520" s="55"/>
      <c r="U520" s="55"/>
    </row>
    <row r="521" spans="1:21" ht="12.75" customHeight="1">
      <c r="A521" s="51">
        <v>518</v>
      </c>
      <c r="B521" s="23">
        <v>35</v>
      </c>
      <c r="C521" s="52" t="s">
        <v>733</v>
      </c>
      <c r="D521" s="52" t="s">
        <v>9</v>
      </c>
      <c r="E521" s="52"/>
      <c r="F521" s="53">
        <v>54</v>
      </c>
      <c r="G521" s="54" t="s">
        <v>2210</v>
      </c>
      <c r="H521" s="61">
        <f t="shared" si="24"/>
        <v>714.7188533627343</v>
      </c>
      <c r="I521" s="55">
        <f t="shared" si="25"/>
        <v>714.7188533627343</v>
      </c>
      <c r="J521" s="55">
        <f t="shared" si="26"/>
        <v>1</v>
      </c>
      <c r="K521" s="55"/>
      <c r="L521" s="55">
        <v>714.7188533627343</v>
      </c>
      <c r="M521" s="55"/>
      <c r="N521" s="55"/>
      <c r="O521" s="55"/>
      <c r="P521" s="55"/>
      <c r="Q521" s="55"/>
      <c r="R521" s="55"/>
      <c r="S521" s="55"/>
      <c r="T521" s="55"/>
      <c r="U521" s="55"/>
    </row>
    <row r="522" spans="1:21" ht="12.75" customHeight="1">
      <c r="A522" s="51">
        <v>519</v>
      </c>
      <c r="B522" s="23"/>
      <c r="C522" s="52" t="s">
        <v>1808</v>
      </c>
      <c r="D522" s="52" t="s">
        <v>3</v>
      </c>
      <c r="E522" s="52"/>
      <c r="F522" s="53" t="s">
        <v>1602</v>
      </c>
      <c r="G522" s="54"/>
      <c r="H522" s="61">
        <f t="shared" si="24"/>
        <v>712.8759971701105</v>
      </c>
      <c r="I522" s="55">
        <f t="shared" si="25"/>
        <v>712.8759971701105</v>
      </c>
      <c r="J522" s="55">
        <f t="shared" si="26"/>
        <v>1</v>
      </c>
      <c r="K522" s="55"/>
      <c r="L522" s="55"/>
      <c r="M522" s="55"/>
      <c r="N522" s="55"/>
      <c r="O522" s="55"/>
      <c r="P522" s="55"/>
      <c r="Q522" s="55">
        <v>712.8759971701105</v>
      </c>
      <c r="R522" s="55"/>
      <c r="S522" s="55"/>
      <c r="T522" s="55"/>
      <c r="U522" s="55"/>
    </row>
    <row r="523" spans="1:21" ht="12.75" customHeight="1">
      <c r="A523" s="51">
        <v>520</v>
      </c>
      <c r="B523" s="23">
        <v>79</v>
      </c>
      <c r="C523" s="52" t="s">
        <v>466</v>
      </c>
      <c r="D523" s="52" t="s">
        <v>22</v>
      </c>
      <c r="E523" s="52"/>
      <c r="F523" s="53">
        <v>30</v>
      </c>
      <c r="G523" s="54" t="s">
        <v>2206</v>
      </c>
      <c r="H523" s="61">
        <f t="shared" si="24"/>
        <v>712.3579545454546</v>
      </c>
      <c r="I523" s="55">
        <f t="shared" si="25"/>
        <v>712.3579545454546</v>
      </c>
      <c r="J523" s="55">
        <f t="shared" si="26"/>
        <v>1</v>
      </c>
      <c r="K523" s="55">
        <v>712.3579545454546</v>
      </c>
      <c r="L523" s="55"/>
      <c r="M523" s="55"/>
      <c r="N523" s="55"/>
      <c r="O523" s="55"/>
      <c r="P523" s="55"/>
      <c r="Q523" s="55"/>
      <c r="R523" s="55"/>
      <c r="S523" s="55"/>
      <c r="T523" s="55"/>
      <c r="U523" s="55"/>
    </row>
    <row r="524" spans="1:21" ht="12.75" customHeight="1">
      <c r="A524" s="51">
        <v>521</v>
      </c>
      <c r="B524" s="23"/>
      <c r="C524" s="52" t="s">
        <v>1841</v>
      </c>
      <c r="D524" s="52" t="s">
        <v>3</v>
      </c>
      <c r="E524" s="52"/>
      <c r="F524" s="53" t="s">
        <v>1602</v>
      </c>
      <c r="G524" s="54"/>
      <c r="H524" s="61">
        <f t="shared" si="24"/>
        <v>711.4122612280745</v>
      </c>
      <c r="I524" s="55">
        <f t="shared" si="25"/>
        <v>711.4122612280745</v>
      </c>
      <c r="J524" s="55">
        <f t="shared" si="26"/>
        <v>1</v>
      </c>
      <c r="K524" s="55"/>
      <c r="L524" s="55"/>
      <c r="M524" s="55"/>
      <c r="N524" s="55"/>
      <c r="O524" s="55"/>
      <c r="P524" s="55"/>
      <c r="Q524" s="55">
        <v>711.4122612280745</v>
      </c>
      <c r="R524" s="55"/>
      <c r="S524" s="55"/>
      <c r="T524" s="55"/>
      <c r="U524" s="55"/>
    </row>
    <row r="525" spans="1:21" ht="12.75" customHeight="1">
      <c r="A525" s="51">
        <v>522</v>
      </c>
      <c r="B525" s="23">
        <v>93</v>
      </c>
      <c r="C525" s="52" t="s">
        <v>470</v>
      </c>
      <c r="D525" s="52" t="s">
        <v>588</v>
      </c>
      <c r="E525" s="52"/>
      <c r="F525" s="53">
        <v>21</v>
      </c>
      <c r="G525" s="54" t="s">
        <v>2205</v>
      </c>
      <c r="H525" s="61">
        <f t="shared" si="24"/>
        <v>707.0312499999999</v>
      </c>
      <c r="I525" s="55">
        <f t="shared" si="25"/>
        <v>707.0312499999999</v>
      </c>
      <c r="J525" s="55">
        <f t="shared" si="26"/>
        <v>1</v>
      </c>
      <c r="K525" s="55">
        <v>707.0312499999999</v>
      </c>
      <c r="L525" s="55"/>
      <c r="M525" s="55"/>
      <c r="N525" s="55"/>
      <c r="O525" s="55"/>
      <c r="P525" s="55"/>
      <c r="Q525" s="55"/>
      <c r="R525" s="55"/>
      <c r="S525" s="55"/>
      <c r="T525" s="55"/>
      <c r="U525" s="55"/>
    </row>
    <row r="526" spans="1:21" ht="12.75" customHeight="1">
      <c r="A526" s="51">
        <v>523</v>
      </c>
      <c r="B526" s="23"/>
      <c r="C526" s="52" t="s">
        <v>1953</v>
      </c>
      <c r="D526" s="52" t="s">
        <v>8</v>
      </c>
      <c r="E526" s="52"/>
      <c r="F526" s="53" t="s">
        <v>1604</v>
      </c>
      <c r="G526" s="54"/>
      <c r="H526" s="61">
        <f t="shared" si="24"/>
        <v>705.9232514454393</v>
      </c>
      <c r="I526" s="55">
        <f t="shared" si="25"/>
        <v>705.9232514454393</v>
      </c>
      <c r="J526" s="55">
        <f t="shared" si="26"/>
        <v>1</v>
      </c>
      <c r="K526" s="55"/>
      <c r="L526" s="55"/>
      <c r="M526" s="55"/>
      <c r="N526" s="55"/>
      <c r="O526" s="55"/>
      <c r="P526" s="55"/>
      <c r="Q526" s="55">
        <v>705.9232514454393</v>
      </c>
      <c r="R526" s="55"/>
      <c r="S526" s="55"/>
      <c r="T526" s="55"/>
      <c r="U526" s="55"/>
    </row>
    <row r="527" spans="1:21" ht="12.75" customHeight="1">
      <c r="A527" s="51">
        <v>524</v>
      </c>
      <c r="B527" s="23">
        <v>40</v>
      </c>
      <c r="C527" s="52" t="s">
        <v>471</v>
      </c>
      <c r="D527" s="52" t="s">
        <v>25</v>
      </c>
      <c r="E527" s="52" t="s">
        <v>585</v>
      </c>
      <c r="F527" s="53">
        <v>47</v>
      </c>
      <c r="G527" s="54" t="s">
        <v>2209</v>
      </c>
      <c r="H527" s="61">
        <f t="shared" si="24"/>
        <v>705.7883522727273</v>
      </c>
      <c r="I527" s="55">
        <f t="shared" si="25"/>
        <v>705.7883522727273</v>
      </c>
      <c r="J527" s="55">
        <f t="shared" si="26"/>
        <v>1</v>
      </c>
      <c r="K527" s="55">
        <v>705.7883522727273</v>
      </c>
      <c r="L527" s="55"/>
      <c r="M527" s="55"/>
      <c r="N527" s="55"/>
      <c r="O527" s="55"/>
      <c r="P527" s="55"/>
      <c r="Q527" s="55"/>
      <c r="R527" s="55"/>
      <c r="S527" s="55"/>
      <c r="T527" s="55"/>
      <c r="U527" s="55"/>
    </row>
    <row r="528" spans="1:21" ht="12.75" customHeight="1">
      <c r="A528" s="51">
        <v>525</v>
      </c>
      <c r="B528" s="23"/>
      <c r="C528" s="52" t="s">
        <v>1892</v>
      </c>
      <c r="D528" s="52" t="s">
        <v>25</v>
      </c>
      <c r="E528" s="52" t="s">
        <v>585</v>
      </c>
      <c r="F528" s="53" t="s">
        <v>1602</v>
      </c>
      <c r="G528" s="54"/>
      <c r="H528" s="61">
        <f t="shared" si="24"/>
        <v>704.7034714937425</v>
      </c>
      <c r="I528" s="55">
        <f t="shared" si="25"/>
        <v>704.7034714937425</v>
      </c>
      <c r="J528" s="55">
        <f t="shared" si="26"/>
        <v>1</v>
      </c>
      <c r="K528" s="55"/>
      <c r="L528" s="55"/>
      <c r="M528" s="55"/>
      <c r="N528" s="55"/>
      <c r="O528" s="55"/>
      <c r="P528" s="55"/>
      <c r="Q528" s="55">
        <v>704.7034714937425</v>
      </c>
      <c r="R528" s="55"/>
      <c r="S528" s="55"/>
      <c r="T528" s="55"/>
      <c r="U528" s="55"/>
    </row>
    <row r="529" spans="1:21" ht="12.75" customHeight="1">
      <c r="A529" s="51">
        <v>526</v>
      </c>
      <c r="B529" s="23"/>
      <c r="C529" s="52" t="s">
        <v>1257</v>
      </c>
      <c r="D529" s="52" t="s">
        <v>28</v>
      </c>
      <c r="E529" s="52" t="s">
        <v>1248</v>
      </c>
      <c r="F529" s="53" t="s">
        <v>1235</v>
      </c>
      <c r="G529" s="54"/>
      <c r="H529" s="61">
        <f t="shared" si="24"/>
        <v>703.9508809396688</v>
      </c>
      <c r="I529" s="55">
        <f t="shared" si="25"/>
        <v>703.9508809396688</v>
      </c>
      <c r="J529" s="55">
        <f t="shared" si="26"/>
        <v>1</v>
      </c>
      <c r="K529" s="55"/>
      <c r="L529" s="55"/>
      <c r="M529" s="55"/>
      <c r="N529" s="55"/>
      <c r="O529" s="55">
        <v>703.9508809396688</v>
      </c>
      <c r="P529" s="55"/>
      <c r="Q529" s="55"/>
      <c r="R529" s="55"/>
      <c r="S529" s="55"/>
      <c r="T529" s="55"/>
      <c r="U529" s="55"/>
    </row>
    <row r="530" spans="1:21" ht="12.75" customHeight="1">
      <c r="A530" s="51">
        <v>527</v>
      </c>
      <c r="B530" s="23"/>
      <c r="C530" s="52" t="s">
        <v>1744</v>
      </c>
      <c r="D530" s="52" t="s">
        <v>3</v>
      </c>
      <c r="E530" s="52"/>
      <c r="F530" s="53" t="s">
        <v>1604</v>
      </c>
      <c r="G530" s="54"/>
      <c r="H530" s="61">
        <f t="shared" si="24"/>
        <v>703.4836915420459</v>
      </c>
      <c r="I530" s="55">
        <f t="shared" si="25"/>
        <v>703.4836915420459</v>
      </c>
      <c r="J530" s="55">
        <f t="shared" si="26"/>
        <v>1</v>
      </c>
      <c r="K530" s="55"/>
      <c r="L530" s="55"/>
      <c r="M530" s="55"/>
      <c r="N530" s="55"/>
      <c r="O530" s="55"/>
      <c r="P530" s="55"/>
      <c r="Q530" s="55">
        <v>703.4836915420459</v>
      </c>
      <c r="R530" s="55"/>
      <c r="S530" s="55"/>
      <c r="T530" s="55"/>
      <c r="U530" s="55"/>
    </row>
    <row r="531" spans="1:21" ht="12.75" customHeight="1">
      <c r="A531" s="51">
        <v>528</v>
      </c>
      <c r="B531" s="23">
        <v>94</v>
      </c>
      <c r="C531" s="52" t="s">
        <v>474</v>
      </c>
      <c r="D531" s="52" t="s">
        <v>3</v>
      </c>
      <c r="E531" s="52" t="s">
        <v>103</v>
      </c>
      <c r="F531" s="53">
        <v>27</v>
      </c>
      <c r="G531" s="54" t="s">
        <v>2205</v>
      </c>
      <c r="H531" s="61">
        <f t="shared" si="24"/>
        <v>702.059659090909</v>
      </c>
      <c r="I531" s="55">
        <f t="shared" si="25"/>
        <v>702.059659090909</v>
      </c>
      <c r="J531" s="55">
        <f t="shared" si="26"/>
        <v>1</v>
      </c>
      <c r="K531" s="55">
        <v>702.059659090909</v>
      </c>
      <c r="L531" s="55"/>
      <c r="M531" s="55"/>
      <c r="N531" s="55"/>
      <c r="O531" s="55"/>
      <c r="P531" s="55"/>
      <c r="Q531" s="55"/>
      <c r="R531" s="55"/>
      <c r="S531" s="55"/>
      <c r="T531" s="55"/>
      <c r="U531" s="55"/>
    </row>
    <row r="532" spans="1:21" ht="12.75" customHeight="1">
      <c r="A532" s="51">
        <v>529</v>
      </c>
      <c r="B532" s="23"/>
      <c r="C532" s="52" t="s">
        <v>1733</v>
      </c>
      <c r="D532" s="52" t="s">
        <v>23</v>
      </c>
      <c r="E532" s="52" t="s">
        <v>1640</v>
      </c>
      <c r="F532" s="53" t="s">
        <v>1602</v>
      </c>
      <c r="G532" s="54"/>
      <c r="H532" s="61">
        <f t="shared" si="24"/>
        <v>699.8243516869555</v>
      </c>
      <c r="I532" s="55">
        <f t="shared" si="25"/>
        <v>699.8243516869555</v>
      </c>
      <c r="J532" s="55">
        <f t="shared" si="26"/>
        <v>1</v>
      </c>
      <c r="K532" s="55"/>
      <c r="L532" s="55"/>
      <c r="M532" s="55"/>
      <c r="N532" s="55"/>
      <c r="O532" s="55"/>
      <c r="P532" s="55"/>
      <c r="Q532" s="55">
        <v>699.8243516869555</v>
      </c>
      <c r="R532" s="55"/>
      <c r="S532" s="55"/>
      <c r="T532" s="55"/>
      <c r="U532" s="55"/>
    </row>
    <row r="533" spans="1:21" ht="12.75" customHeight="1">
      <c r="A533" s="51">
        <v>530</v>
      </c>
      <c r="B533" s="23"/>
      <c r="C533" s="52" t="s">
        <v>1887</v>
      </c>
      <c r="D533" s="52" t="s">
        <v>3</v>
      </c>
      <c r="E533" s="52" t="s">
        <v>1641</v>
      </c>
      <c r="F533" s="53" t="s">
        <v>1603</v>
      </c>
      <c r="G533" s="54"/>
      <c r="H533" s="61">
        <f t="shared" si="24"/>
        <v>699.2144617111073</v>
      </c>
      <c r="I533" s="55">
        <f t="shared" si="25"/>
        <v>699.2144617111073</v>
      </c>
      <c r="J533" s="55">
        <f t="shared" si="26"/>
        <v>1</v>
      </c>
      <c r="K533" s="55"/>
      <c r="L533" s="55"/>
      <c r="M533" s="55"/>
      <c r="N533" s="55"/>
      <c r="O533" s="55"/>
      <c r="P533" s="55"/>
      <c r="Q533" s="55">
        <v>699.2144617111073</v>
      </c>
      <c r="R533" s="55"/>
      <c r="S533" s="55"/>
      <c r="T533" s="55"/>
      <c r="U533" s="55"/>
    </row>
    <row r="534" spans="1:21" ht="12.75" customHeight="1">
      <c r="A534" s="51">
        <v>531</v>
      </c>
      <c r="B534" s="23"/>
      <c r="C534" s="52" t="s">
        <v>1842</v>
      </c>
      <c r="D534" s="52" t="s">
        <v>1078</v>
      </c>
      <c r="E534" s="52"/>
      <c r="F534" s="53" t="s">
        <v>1602</v>
      </c>
      <c r="G534" s="54"/>
      <c r="H534" s="61">
        <f t="shared" si="24"/>
        <v>698.6045717352591</v>
      </c>
      <c r="I534" s="55">
        <f t="shared" si="25"/>
        <v>698.6045717352591</v>
      </c>
      <c r="J534" s="55">
        <f t="shared" si="26"/>
        <v>1</v>
      </c>
      <c r="K534" s="55"/>
      <c r="L534" s="55"/>
      <c r="M534" s="55"/>
      <c r="N534" s="55"/>
      <c r="O534" s="55"/>
      <c r="P534" s="55"/>
      <c r="Q534" s="55">
        <v>698.6045717352591</v>
      </c>
      <c r="R534" s="55"/>
      <c r="S534" s="55"/>
      <c r="T534" s="55"/>
      <c r="U534" s="55"/>
    </row>
    <row r="535" spans="1:21" ht="12.75" customHeight="1">
      <c r="A535" s="51">
        <v>532</v>
      </c>
      <c r="B535" s="23"/>
      <c r="C535" s="52" t="s">
        <v>1933</v>
      </c>
      <c r="D535" s="52" t="s">
        <v>30</v>
      </c>
      <c r="E535" s="52" t="s">
        <v>1075</v>
      </c>
      <c r="F535" s="53" t="s">
        <v>1602</v>
      </c>
      <c r="G535" s="54"/>
      <c r="H535" s="61">
        <f t="shared" si="24"/>
        <v>698.4825937400893</v>
      </c>
      <c r="I535" s="55">
        <f t="shared" si="25"/>
        <v>698.4825937400893</v>
      </c>
      <c r="J535" s="55">
        <f t="shared" si="26"/>
        <v>1</v>
      </c>
      <c r="K535" s="55"/>
      <c r="L535" s="55"/>
      <c r="M535" s="55"/>
      <c r="N535" s="55"/>
      <c r="O535" s="55"/>
      <c r="P535" s="55"/>
      <c r="Q535" s="55">
        <v>698.4825937400893</v>
      </c>
      <c r="R535" s="55"/>
      <c r="S535" s="55"/>
      <c r="T535" s="55"/>
      <c r="U535" s="55"/>
    </row>
    <row r="536" spans="1:21" ht="12.75" customHeight="1">
      <c r="A536" s="51">
        <v>533</v>
      </c>
      <c r="B536" s="23">
        <v>36</v>
      </c>
      <c r="C536" s="52" t="s">
        <v>735</v>
      </c>
      <c r="D536" s="52" t="s">
        <v>9</v>
      </c>
      <c r="E536" s="52"/>
      <c r="F536" s="53">
        <v>53</v>
      </c>
      <c r="G536" s="54" t="s">
        <v>2210</v>
      </c>
      <c r="H536" s="61">
        <f t="shared" si="24"/>
        <v>698.4564498346198</v>
      </c>
      <c r="I536" s="55">
        <f t="shared" si="25"/>
        <v>698.4564498346198</v>
      </c>
      <c r="J536" s="55">
        <f t="shared" si="26"/>
        <v>1</v>
      </c>
      <c r="K536" s="55"/>
      <c r="L536" s="55">
        <v>698.4564498346198</v>
      </c>
      <c r="M536" s="55"/>
      <c r="N536" s="55"/>
      <c r="O536" s="55"/>
      <c r="P536" s="55"/>
      <c r="Q536" s="55"/>
      <c r="R536" s="55"/>
      <c r="S536" s="55"/>
      <c r="T536" s="55"/>
      <c r="U536" s="55"/>
    </row>
    <row r="537" spans="1:21" ht="12.75" customHeight="1">
      <c r="A537" s="51">
        <v>534</v>
      </c>
      <c r="B537" s="23"/>
      <c r="C537" s="52" t="s">
        <v>1721</v>
      </c>
      <c r="D537" s="52" t="s">
        <v>30</v>
      </c>
      <c r="E537" s="52"/>
      <c r="F537" s="53" t="s">
        <v>1602</v>
      </c>
      <c r="G537" s="54"/>
      <c r="H537" s="61">
        <f t="shared" si="24"/>
        <v>698.3606157449198</v>
      </c>
      <c r="I537" s="55">
        <f t="shared" si="25"/>
        <v>698.3606157449198</v>
      </c>
      <c r="J537" s="55">
        <f t="shared" si="26"/>
        <v>1</v>
      </c>
      <c r="K537" s="55"/>
      <c r="L537" s="55"/>
      <c r="M537" s="55"/>
      <c r="N537" s="55"/>
      <c r="O537" s="55"/>
      <c r="P537" s="55"/>
      <c r="Q537" s="55">
        <v>698.3606157449198</v>
      </c>
      <c r="R537" s="55"/>
      <c r="S537" s="55"/>
      <c r="T537" s="55"/>
      <c r="U537" s="55"/>
    </row>
    <row r="538" spans="1:21" ht="12.75" customHeight="1">
      <c r="A538" s="51">
        <v>535</v>
      </c>
      <c r="B538" s="23">
        <v>41</v>
      </c>
      <c r="C538" s="52" t="s">
        <v>279</v>
      </c>
      <c r="D538" s="52" t="s">
        <v>31</v>
      </c>
      <c r="E538" s="52" t="s">
        <v>96</v>
      </c>
      <c r="F538" s="53">
        <v>1967</v>
      </c>
      <c r="G538" s="54" t="s">
        <v>2209</v>
      </c>
      <c r="H538" s="61">
        <f t="shared" si="24"/>
        <v>698.331986511316</v>
      </c>
      <c r="I538" s="55">
        <f t="shared" si="25"/>
        <v>698.331986511316</v>
      </c>
      <c r="J538" s="55">
        <f t="shared" si="26"/>
        <v>4</v>
      </c>
      <c r="K538" s="55">
        <v>139.05820105820123</v>
      </c>
      <c r="L538" s="55">
        <v>191.9201520912548</v>
      </c>
      <c r="M538" s="55">
        <v>197.5722364169234</v>
      </c>
      <c r="N538" s="55"/>
      <c r="O538" s="55"/>
      <c r="P538" s="55"/>
      <c r="Q538" s="55">
        <v>169.78139694493652</v>
      </c>
      <c r="R538" s="55"/>
      <c r="S538" s="55"/>
      <c r="T538" s="55"/>
      <c r="U538" s="55"/>
    </row>
    <row r="539" spans="1:21" ht="12.75" customHeight="1">
      <c r="A539" s="51">
        <v>536</v>
      </c>
      <c r="B539" s="23">
        <v>14</v>
      </c>
      <c r="C539" s="52" t="s">
        <v>546</v>
      </c>
      <c r="D539" s="52" t="s">
        <v>3</v>
      </c>
      <c r="E539" s="52" t="s">
        <v>16</v>
      </c>
      <c r="F539" s="53">
        <v>64</v>
      </c>
      <c r="G539" s="54" t="s">
        <v>2212</v>
      </c>
      <c r="H539" s="61">
        <f t="shared" si="24"/>
        <v>696.0892120625876</v>
      </c>
      <c r="I539" s="55">
        <f t="shared" si="25"/>
        <v>696.0892120625876</v>
      </c>
      <c r="J539" s="55">
        <f t="shared" si="26"/>
        <v>3</v>
      </c>
      <c r="K539" s="55">
        <v>142.22301136363603</v>
      </c>
      <c r="L539" s="55"/>
      <c r="M539" s="55"/>
      <c r="N539" s="55">
        <v>305.8662006989517</v>
      </c>
      <c r="O539" s="55"/>
      <c r="P539" s="55"/>
      <c r="Q539" s="55">
        <v>248</v>
      </c>
      <c r="R539" s="55"/>
      <c r="S539" s="55"/>
      <c r="T539" s="55"/>
      <c r="U539" s="55"/>
    </row>
    <row r="540" spans="1:21" ht="12.75">
      <c r="A540" s="51">
        <v>537</v>
      </c>
      <c r="B540" s="23"/>
      <c r="C540" s="52" t="s">
        <v>1902</v>
      </c>
      <c r="D540" s="52" t="s">
        <v>8</v>
      </c>
      <c r="E540" s="52"/>
      <c r="F540" s="53" t="s">
        <v>1602</v>
      </c>
      <c r="G540" s="54"/>
      <c r="H540" s="61">
        <f t="shared" si="24"/>
        <v>694.3353419043206</v>
      </c>
      <c r="I540" s="55">
        <f t="shared" si="25"/>
        <v>694.3353419043206</v>
      </c>
      <c r="J540" s="55">
        <f t="shared" si="26"/>
        <v>1</v>
      </c>
      <c r="K540" s="55"/>
      <c r="L540" s="55"/>
      <c r="M540" s="55"/>
      <c r="N540" s="55"/>
      <c r="O540" s="55"/>
      <c r="P540" s="55"/>
      <c r="Q540" s="55">
        <v>694.3353419043206</v>
      </c>
      <c r="R540" s="55"/>
      <c r="S540" s="55"/>
      <c r="T540" s="55"/>
      <c r="U540" s="55"/>
    </row>
    <row r="541" spans="1:21" ht="12.75" customHeight="1">
      <c r="A541" s="51">
        <v>538</v>
      </c>
      <c r="B541" s="23"/>
      <c r="C541" s="52" t="s">
        <v>1601</v>
      </c>
      <c r="D541" s="52" t="s">
        <v>3</v>
      </c>
      <c r="E541" s="52"/>
      <c r="F541" s="53" t="s">
        <v>1602</v>
      </c>
      <c r="G541" s="54"/>
      <c r="H541" s="61">
        <f t="shared" si="24"/>
        <v>693.7254519284721</v>
      </c>
      <c r="I541" s="55">
        <f t="shared" si="25"/>
        <v>693.7254519284721</v>
      </c>
      <c r="J541" s="55">
        <f t="shared" si="26"/>
        <v>1</v>
      </c>
      <c r="K541" s="55"/>
      <c r="L541" s="55"/>
      <c r="M541" s="55"/>
      <c r="N541" s="55"/>
      <c r="O541" s="55"/>
      <c r="P541" s="55"/>
      <c r="Q541" s="55">
        <v>693.7254519284721</v>
      </c>
      <c r="R541" s="55"/>
      <c r="S541" s="55"/>
      <c r="T541" s="55"/>
      <c r="U541" s="55"/>
    </row>
    <row r="542" spans="1:21" ht="12.75" customHeight="1">
      <c r="A542" s="51">
        <v>539</v>
      </c>
      <c r="B542" s="23"/>
      <c r="C542" s="52" t="s">
        <v>1667</v>
      </c>
      <c r="D542" s="52" t="s">
        <v>1642</v>
      </c>
      <c r="E542" s="52"/>
      <c r="F542" s="53" t="s">
        <v>1602</v>
      </c>
      <c r="G542" s="54"/>
      <c r="H542" s="61">
        <f t="shared" si="24"/>
        <v>692.5056719767754</v>
      </c>
      <c r="I542" s="55">
        <f t="shared" si="25"/>
        <v>692.5056719767754</v>
      </c>
      <c r="J542" s="55">
        <f t="shared" si="26"/>
        <v>1</v>
      </c>
      <c r="K542" s="55"/>
      <c r="L542" s="55"/>
      <c r="M542" s="55"/>
      <c r="N542" s="55"/>
      <c r="O542" s="55"/>
      <c r="P542" s="55"/>
      <c r="Q542" s="55">
        <v>692.5056719767754</v>
      </c>
      <c r="R542" s="55"/>
      <c r="S542" s="55"/>
      <c r="T542" s="55"/>
      <c r="U542" s="55"/>
    </row>
    <row r="543" spans="1:21" ht="12.75" customHeight="1">
      <c r="A543" s="51">
        <v>540</v>
      </c>
      <c r="B543" s="23">
        <v>49</v>
      </c>
      <c r="C543" s="52" t="s">
        <v>479</v>
      </c>
      <c r="D543" s="52" t="s">
        <v>22</v>
      </c>
      <c r="E543" s="52" t="s">
        <v>823</v>
      </c>
      <c r="F543" s="53">
        <v>35</v>
      </c>
      <c r="G543" s="54" t="s">
        <v>2207</v>
      </c>
      <c r="H543" s="61">
        <f t="shared" si="24"/>
        <v>692.4715909090908</v>
      </c>
      <c r="I543" s="55">
        <f t="shared" si="25"/>
        <v>692.4715909090908</v>
      </c>
      <c r="J543" s="55">
        <f t="shared" si="26"/>
        <v>1</v>
      </c>
      <c r="K543" s="55">
        <v>692.4715909090908</v>
      </c>
      <c r="L543" s="55"/>
      <c r="M543" s="55"/>
      <c r="N543" s="55"/>
      <c r="O543" s="55"/>
      <c r="P543" s="55"/>
      <c r="Q543" s="55"/>
      <c r="R543" s="55"/>
      <c r="S543" s="55"/>
      <c r="T543" s="55"/>
      <c r="U543" s="55"/>
    </row>
    <row r="544" spans="1:21" ht="12.75" customHeight="1">
      <c r="A544" s="51">
        <v>541</v>
      </c>
      <c r="B544" s="23"/>
      <c r="C544" s="52" t="s">
        <v>1784</v>
      </c>
      <c r="D544" s="52" t="s">
        <v>3</v>
      </c>
      <c r="E544" s="52" t="s">
        <v>1617</v>
      </c>
      <c r="F544" s="53" t="s">
        <v>1602</v>
      </c>
      <c r="G544" s="54"/>
      <c r="H544" s="61">
        <f t="shared" si="24"/>
        <v>691.2858920250787</v>
      </c>
      <c r="I544" s="55">
        <f t="shared" si="25"/>
        <v>691.2858920250787</v>
      </c>
      <c r="J544" s="55">
        <f t="shared" si="26"/>
        <v>1</v>
      </c>
      <c r="K544" s="55"/>
      <c r="L544" s="55"/>
      <c r="M544" s="55"/>
      <c r="N544" s="55"/>
      <c r="O544" s="55"/>
      <c r="P544" s="55"/>
      <c r="Q544" s="55">
        <v>691.2858920250787</v>
      </c>
      <c r="R544" s="55"/>
      <c r="S544" s="55"/>
      <c r="T544" s="55"/>
      <c r="U544" s="55"/>
    </row>
    <row r="545" spans="1:21" ht="12.75" customHeight="1">
      <c r="A545" s="51">
        <v>542</v>
      </c>
      <c r="B545" s="23">
        <v>50</v>
      </c>
      <c r="C545" s="52" t="s">
        <v>480</v>
      </c>
      <c r="D545" s="52" t="s">
        <v>3</v>
      </c>
      <c r="E545" s="52"/>
      <c r="F545" s="53">
        <v>38</v>
      </c>
      <c r="G545" s="54" t="s">
        <v>2207</v>
      </c>
      <c r="H545" s="61">
        <f t="shared" si="24"/>
        <v>690.8735795454545</v>
      </c>
      <c r="I545" s="55">
        <f t="shared" si="25"/>
        <v>690.8735795454545</v>
      </c>
      <c r="J545" s="55">
        <f t="shared" si="26"/>
        <v>1</v>
      </c>
      <c r="K545" s="55">
        <v>690.8735795454545</v>
      </c>
      <c r="L545" s="55"/>
      <c r="M545" s="55"/>
      <c r="N545" s="55"/>
      <c r="O545" s="55"/>
      <c r="P545" s="55"/>
      <c r="Q545" s="55"/>
      <c r="R545" s="55"/>
      <c r="S545" s="55"/>
      <c r="T545" s="55"/>
      <c r="U545" s="55"/>
    </row>
    <row r="546" spans="1:21" ht="12.75" customHeight="1">
      <c r="A546" s="51">
        <v>543</v>
      </c>
      <c r="B546" s="23"/>
      <c r="C546" s="52" t="s">
        <v>2000</v>
      </c>
      <c r="D546" s="52" t="s">
        <v>3</v>
      </c>
      <c r="E546" s="52" t="s">
        <v>1643</v>
      </c>
      <c r="F546" s="53" t="s">
        <v>1602</v>
      </c>
      <c r="G546" s="54"/>
      <c r="H546" s="61">
        <f t="shared" si="24"/>
        <v>690.6760020492304</v>
      </c>
      <c r="I546" s="55">
        <f t="shared" si="25"/>
        <v>690.6760020492304</v>
      </c>
      <c r="J546" s="55">
        <f t="shared" si="26"/>
        <v>1</v>
      </c>
      <c r="K546" s="55"/>
      <c r="L546" s="55"/>
      <c r="M546" s="55"/>
      <c r="N546" s="55"/>
      <c r="O546" s="55"/>
      <c r="P546" s="55"/>
      <c r="Q546" s="55">
        <v>690.6760020492304</v>
      </c>
      <c r="R546" s="55"/>
      <c r="S546" s="55"/>
      <c r="T546" s="55"/>
      <c r="U546" s="55"/>
    </row>
    <row r="547" spans="1:21" ht="12.75" customHeight="1">
      <c r="A547" s="51">
        <v>544</v>
      </c>
      <c r="B547" s="23">
        <v>12</v>
      </c>
      <c r="C547" s="52" t="s">
        <v>481</v>
      </c>
      <c r="D547" s="52" t="s">
        <v>22</v>
      </c>
      <c r="E547" s="52"/>
      <c r="F547" s="53">
        <v>16</v>
      </c>
      <c r="G547" s="54" t="s">
        <v>2203</v>
      </c>
      <c r="H547" s="61">
        <f t="shared" si="24"/>
        <v>689.9857954545454</v>
      </c>
      <c r="I547" s="55">
        <f t="shared" si="25"/>
        <v>689.9857954545454</v>
      </c>
      <c r="J547" s="55">
        <f t="shared" si="26"/>
        <v>1</v>
      </c>
      <c r="K547" s="55">
        <v>689.9857954545454</v>
      </c>
      <c r="L547" s="55"/>
      <c r="M547" s="55"/>
      <c r="N547" s="55"/>
      <c r="O547" s="55"/>
      <c r="P547" s="55"/>
      <c r="Q547" s="55"/>
      <c r="R547" s="55"/>
      <c r="S547" s="55"/>
      <c r="T547" s="55"/>
      <c r="U547" s="55"/>
    </row>
    <row r="548" spans="1:21" ht="12.75" customHeight="1">
      <c r="A548" s="51">
        <v>545</v>
      </c>
      <c r="B548" s="23"/>
      <c r="C548" s="52" t="s">
        <v>1776</v>
      </c>
      <c r="D548" s="52" t="s">
        <v>30</v>
      </c>
      <c r="E548" s="52"/>
      <c r="F548" s="53" t="s">
        <v>1603</v>
      </c>
      <c r="G548" s="54"/>
      <c r="H548" s="61">
        <f t="shared" si="24"/>
        <v>689.4562220975338</v>
      </c>
      <c r="I548" s="55">
        <f t="shared" si="25"/>
        <v>689.4562220975338</v>
      </c>
      <c r="J548" s="55">
        <f t="shared" si="26"/>
        <v>1</v>
      </c>
      <c r="K548" s="55"/>
      <c r="L548" s="55"/>
      <c r="M548" s="55"/>
      <c r="N548" s="55"/>
      <c r="O548" s="55"/>
      <c r="P548" s="55"/>
      <c r="Q548" s="55">
        <v>689.4562220975338</v>
      </c>
      <c r="R548" s="55"/>
      <c r="S548" s="55"/>
      <c r="T548" s="55"/>
      <c r="U548" s="55"/>
    </row>
    <row r="549" spans="1:21" ht="12.75" customHeight="1">
      <c r="A549" s="51">
        <v>546</v>
      </c>
      <c r="B549" s="23">
        <v>45</v>
      </c>
      <c r="C549" s="52" t="s">
        <v>482</v>
      </c>
      <c r="D549" s="52" t="s">
        <v>8</v>
      </c>
      <c r="E549" s="52"/>
      <c r="F549" s="53">
        <v>40</v>
      </c>
      <c r="G549" s="54" t="s">
        <v>2208</v>
      </c>
      <c r="H549" s="61">
        <f t="shared" si="24"/>
        <v>689.2755681818181</v>
      </c>
      <c r="I549" s="55">
        <f t="shared" si="25"/>
        <v>689.2755681818181</v>
      </c>
      <c r="J549" s="55">
        <f t="shared" si="26"/>
        <v>1</v>
      </c>
      <c r="K549" s="55">
        <v>689.2755681818181</v>
      </c>
      <c r="L549" s="55"/>
      <c r="M549" s="55"/>
      <c r="N549" s="55"/>
      <c r="O549" s="55"/>
      <c r="P549" s="55"/>
      <c r="Q549" s="55"/>
      <c r="R549" s="55"/>
      <c r="S549" s="55"/>
      <c r="T549" s="55"/>
      <c r="U549" s="55"/>
    </row>
    <row r="550" spans="1:21" ht="12.75" customHeight="1">
      <c r="A550" s="51">
        <v>547</v>
      </c>
      <c r="B550" s="23"/>
      <c r="C550" s="52" t="s">
        <v>1886</v>
      </c>
      <c r="D550" s="52" t="s">
        <v>3</v>
      </c>
      <c r="E550" s="52"/>
      <c r="F550" s="53" t="s">
        <v>1602</v>
      </c>
      <c r="G550" s="54"/>
      <c r="H550" s="61">
        <f t="shared" si="24"/>
        <v>688.8463321216852</v>
      </c>
      <c r="I550" s="55">
        <f t="shared" si="25"/>
        <v>688.8463321216852</v>
      </c>
      <c r="J550" s="55">
        <f t="shared" si="26"/>
        <v>1</v>
      </c>
      <c r="K550" s="55"/>
      <c r="L550" s="55"/>
      <c r="M550" s="55"/>
      <c r="N550" s="55"/>
      <c r="O550" s="55"/>
      <c r="P550" s="55"/>
      <c r="Q550" s="55">
        <v>688.8463321216852</v>
      </c>
      <c r="R550" s="55"/>
      <c r="S550" s="55"/>
      <c r="T550" s="55"/>
      <c r="U550" s="55"/>
    </row>
    <row r="551" spans="1:21" ht="12.75" customHeight="1">
      <c r="A551" s="51">
        <v>548</v>
      </c>
      <c r="B551" s="23"/>
      <c r="C551" s="52" t="s">
        <v>1916</v>
      </c>
      <c r="D551" s="52" t="s">
        <v>1644</v>
      </c>
      <c r="E551" s="52"/>
      <c r="F551" s="53" t="s">
        <v>1602</v>
      </c>
      <c r="G551" s="54"/>
      <c r="H551" s="61">
        <f t="shared" si="24"/>
        <v>687.6265521699886</v>
      </c>
      <c r="I551" s="55">
        <f t="shared" si="25"/>
        <v>687.6265521699886</v>
      </c>
      <c r="J551" s="55">
        <f t="shared" si="26"/>
        <v>1</v>
      </c>
      <c r="K551" s="55"/>
      <c r="L551" s="55"/>
      <c r="M551" s="55"/>
      <c r="N551" s="55"/>
      <c r="O551" s="55"/>
      <c r="P551" s="55"/>
      <c r="Q551" s="55">
        <v>687.6265521699886</v>
      </c>
      <c r="R551" s="55"/>
      <c r="S551" s="55"/>
      <c r="T551" s="55"/>
      <c r="U551" s="55"/>
    </row>
    <row r="552" spans="1:21" ht="12.75" customHeight="1">
      <c r="A552" s="51">
        <v>549</v>
      </c>
      <c r="B552" s="23"/>
      <c r="C552" s="52" t="s">
        <v>1246</v>
      </c>
      <c r="D552" s="52" t="s">
        <v>8</v>
      </c>
      <c r="E552" s="52" t="s">
        <v>104</v>
      </c>
      <c r="F552" s="53" t="s">
        <v>1236</v>
      </c>
      <c r="G552" s="54"/>
      <c r="H552" s="61">
        <f t="shared" si="24"/>
        <v>686.865990389749</v>
      </c>
      <c r="I552" s="55">
        <f t="shared" si="25"/>
        <v>686.865990389749</v>
      </c>
      <c r="J552" s="55">
        <f t="shared" si="26"/>
        <v>1</v>
      </c>
      <c r="K552" s="55"/>
      <c r="L552" s="55"/>
      <c r="M552" s="55"/>
      <c r="N552" s="55"/>
      <c r="O552" s="55">
        <v>686.865990389749</v>
      </c>
      <c r="P552" s="55"/>
      <c r="Q552" s="55"/>
      <c r="R552" s="55"/>
      <c r="S552" s="55"/>
      <c r="T552" s="55"/>
      <c r="U552" s="55"/>
    </row>
    <row r="553" spans="1:21" ht="12.75" customHeight="1">
      <c r="A553" s="51">
        <v>550</v>
      </c>
      <c r="B553" s="23"/>
      <c r="C553" s="52" t="s">
        <v>1265</v>
      </c>
      <c r="D553" s="52"/>
      <c r="E553" s="52"/>
      <c r="F553" s="53" t="s">
        <v>1234</v>
      </c>
      <c r="G553" s="54"/>
      <c r="H553" s="61">
        <f t="shared" si="24"/>
        <v>685.798184730379</v>
      </c>
      <c r="I553" s="55">
        <f t="shared" si="25"/>
        <v>685.798184730379</v>
      </c>
      <c r="J553" s="55">
        <f t="shared" si="26"/>
        <v>1</v>
      </c>
      <c r="K553" s="55"/>
      <c r="L553" s="55"/>
      <c r="M553" s="55"/>
      <c r="N553" s="55"/>
      <c r="O553" s="55">
        <v>685.798184730379</v>
      </c>
      <c r="P553" s="55"/>
      <c r="Q553" s="55"/>
      <c r="R553" s="55"/>
      <c r="S553" s="55"/>
      <c r="T553" s="55"/>
      <c r="U553" s="55"/>
    </row>
    <row r="554" spans="1:21" ht="12.75" customHeight="1">
      <c r="A554" s="51">
        <v>551</v>
      </c>
      <c r="B554" s="23"/>
      <c r="C554" s="52" t="s">
        <v>2001</v>
      </c>
      <c r="D554" s="52" t="s">
        <v>875</v>
      </c>
      <c r="E554" s="52"/>
      <c r="F554" s="53" t="s">
        <v>1602</v>
      </c>
      <c r="G554" s="54"/>
      <c r="H554" s="61">
        <f t="shared" si="24"/>
        <v>685.7968822424436</v>
      </c>
      <c r="I554" s="55">
        <f t="shared" si="25"/>
        <v>685.7968822424436</v>
      </c>
      <c r="J554" s="55">
        <f t="shared" si="26"/>
        <v>1</v>
      </c>
      <c r="K554" s="55"/>
      <c r="L554" s="55"/>
      <c r="M554" s="55"/>
      <c r="N554" s="55"/>
      <c r="O554" s="55"/>
      <c r="P554" s="55"/>
      <c r="Q554" s="55">
        <v>685.7968822424436</v>
      </c>
      <c r="R554" s="55"/>
      <c r="S554" s="55"/>
      <c r="T554" s="55"/>
      <c r="U554" s="55"/>
    </row>
    <row r="555" spans="1:21" ht="12.75" customHeight="1">
      <c r="A555" s="51">
        <v>552</v>
      </c>
      <c r="B555" s="23">
        <v>95</v>
      </c>
      <c r="C555" s="52" t="s">
        <v>1142</v>
      </c>
      <c r="D555" s="52" t="s">
        <v>8</v>
      </c>
      <c r="E555" s="52"/>
      <c r="F555" s="53">
        <v>1988</v>
      </c>
      <c r="G555" s="54" t="s">
        <v>2205</v>
      </c>
      <c r="H555" s="61">
        <f t="shared" si="24"/>
        <v>685.3594608087868</v>
      </c>
      <c r="I555" s="55">
        <f t="shared" si="25"/>
        <v>685.3594608087868</v>
      </c>
      <c r="J555" s="55">
        <f t="shared" si="26"/>
        <v>1</v>
      </c>
      <c r="K555" s="55"/>
      <c r="L555" s="55"/>
      <c r="M555" s="55"/>
      <c r="N555" s="55">
        <v>685.3594608087868</v>
      </c>
      <c r="O555" s="55"/>
      <c r="P555" s="55"/>
      <c r="Q555" s="55"/>
      <c r="R555" s="55"/>
      <c r="S555" s="55"/>
      <c r="T555" s="55"/>
      <c r="U555" s="55"/>
    </row>
    <row r="556" spans="1:21" ht="12.75" customHeight="1">
      <c r="A556" s="51">
        <v>553</v>
      </c>
      <c r="B556" s="23">
        <v>96</v>
      </c>
      <c r="C556" s="52" t="s">
        <v>736</v>
      </c>
      <c r="D556" s="52" t="s">
        <v>9</v>
      </c>
      <c r="E556" s="52"/>
      <c r="F556" s="53">
        <v>25</v>
      </c>
      <c r="G556" s="54" t="s">
        <v>2205</v>
      </c>
      <c r="H556" s="61">
        <f t="shared" si="24"/>
        <v>682.7453142227123</v>
      </c>
      <c r="I556" s="55">
        <f t="shared" si="25"/>
        <v>682.7453142227123</v>
      </c>
      <c r="J556" s="55">
        <f t="shared" si="26"/>
        <v>1</v>
      </c>
      <c r="K556" s="55"/>
      <c r="L556" s="55">
        <v>682.7453142227123</v>
      </c>
      <c r="M556" s="55"/>
      <c r="N556" s="55"/>
      <c r="O556" s="55"/>
      <c r="P556" s="55"/>
      <c r="Q556" s="55"/>
      <c r="R556" s="55"/>
      <c r="S556" s="55"/>
      <c r="T556" s="55"/>
      <c r="U556" s="55"/>
    </row>
    <row r="557" spans="1:21" ht="12.75" customHeight="1">
      <c r="A557" s="51">
        <v>554</v>
      </c>
      <c r="B557" s="23">
        <v>51</v>
      </c>
      <c r="C557" s="52" t="s">
        <v>484</v>
      </c>
      <c r="D557" s="52" t="s">
        <v>20</v>
      </c>
      <c r="E557" s="52" t="s">
        <v>590</v>
      </c>
      <c r="F557" s="53">
        <v>38</v>
      </c>
      <c r="G557" s="54" t="s">
        <v>2207</v>
      </c>
      <c r="H557" s="61">
        <f t="shared" si="24"/>
        <v>682.1732954545454</v>
      </c>
      <c r="I557" s="55">
        <f t="shared" si="25"/>
        <v>682.1732954545454</v>
      </c>
      <c r="J557" s="55">
        <f t="shared" si="26"/>
        <v>1</v>
      </c>
      <c r="K557" s="55">
        <v>682.1732954545454</v>
      </c>
      <c r="L557" s="55"/>
      <c r="M557" s="55"/>
      <c r="N557" s="55"/>
      <c r="O557" s="55"/>
      <c r="P557" s="55"/>
      <c r="Q557" s="55"/>
      <c r="R557" s="55"/>
      <c r="S557" s="55"/>
      <c r="T557" s="55"/>
      <c r="U557" s="55"/>
    </row>
    <row r="558" spans="1:21" ht="12.75" customHeight="1">
      <c r="A558" s="51">
        <v>555</v>
      </c>
      <c r="B558" s="23">
        <v>52</v>
      </c>
      <c r="C558" s="52" t="s">
        <v>896</v>
      </c>
      <c r="D558" s="52"/>
      <c r="E558" s="52" t="s">
        <v>823</v>
      </c>
      <c r="F558" s="53">
        <v>1980</v>
      </c>
      <c r="G558" s="54" t="s">
        <v>2207</v>
      </c>
      <c r="H558" s="61">
        <f t="shared" si="24"/>
        <v>679.2211189197725</v>
      </c>
      <c r="I558" s="55">
        <f t="shared" si="25"/>
        <v>679.2211189197725</v>
      </c>
      <c r="J558" s="55">
        <f t="shared" si="26"/>
        <v>1</v>
      </c>
      <c r="K558" s="55"/>
      <c r="L558" s="55"/>
      <c r="M558" s="55">
        <v>679.2211189197725</v>
      </c>
      <c r="N558" s="55"/>
      <c r="O558" s="55"/>
      <c r="P558" s="55"/>
      <c r="Q558" s="55"/>
      <c r="R558" s="55"/>
      <c r="S558" s="55"/>
      <c r="T558" s="55"/>
      <c r="U558" s="55"/>
    </row>
    <row r="559" spans="1:21" ht="12.75" customHeight="1">
      <c r="A559" s="51">
        <v>556</v>
      </c>
      <c r="B559" s="23">
        <v>15</v>
      </c>
      <c r="C559" s="52" t="s">
        <v>1143</v>
      </c>
      <c r="D559" s="52" t="s">
        <v>3</v>
      </c>
      <c r="E559" s="52" t="s">
        <v>1067</v>
      </c>
      <c r="F559" s="53">
        <v>1955</v>
      </c>
      <c r="G559" s="54" t="s">
        <v>2212</v>
      </c>
      <c r="H559" s="61">
        <f t="shared" si="24"/>
        <v>678.0504243634549</v>
      </c>
      <c r="I559" s="55">
        <f t="shared" si="25"/>
        <v>678.0504243634549</v>
      </c>
      <c r="J559" s="55">
        <f t="shared" si="26"/>
        <v>1</v>
      </c>
      <c r="K559" s="55"/>
      <c r="L559" s="55"/>
      <c r="M559" s="55"/>
      <c r="N559" s="55">
        <v>678.0504243634549</v>
      </c>
      <c r="O559" s="55"/>
      <c r="P559" s="55"/>
      <c r="Q559" s="55"/>
      <c r="R559" s="55"/>
      <c r="S559" s="55"/>
      <c r="T559" s="55"/>
      <c r="U559" s="55"/>
    </row>
    <row r="560" spans="1:21" ht="12.75" customHeight="1">
      <c r="A560" s="51">
        <v>557</v>
      </c>
      <c r="B560" s="23">
        <v>80</v>
      </c>
      <c r="C560" s="52" t="s">
        <v>486</v>
      </c>
      <c r="D560" s="52" t="s">
        <v>22</v>
      </c>
      <c r="E560" s="52" t="s">
        <v>103</v>
      </c>
      <c r="F560" s="53">
        <v>32</v>
      </c>
      <c r="G560" s="54" t="s">
        <v>2206</v>
      </c>
      <c r="H560" s="61">
        <f t="shared" si="24"/>
        <v>677.9119318181818</v>
      </c>
      <c r="I560" s="55">
        <f t="shared" si="25"/>
        <v>677.9119318181818</v>
      </c>
      <c r="J560" s="55">
        <f t="shared" si="26"/>
        <v>1</v>
      </c>
      <c r="K560" s="55">
        <v>677.9119318181818</v>
      </c>
      <c r="L560" s="55"/>
      <c r="M560" s="55"/>
      <c r="N560" s="55"/>
      <c r="O560" s="55"/>
      <c r="P560" s="55"/>
      <c r="Q560" s="55"/>
      <c r="R560" s="55"/>
      <c r="S560" s="55"/>
      <c r="T560" s="55"/>
      <c r="U560" s="55"/>
    </row>
    <row r="561" spans="1:21" ht="12.75" customHeight="1">
      <c r="A561" s="51">
        <v>558</v>
      </c>
      <c r="B561" s="23"/>
      <c r="C561" s="52" t="s">
        <v>1980</v>
      </c>
      <c r="D561" s="52" t="s">
        <v>30</v>
      </c>
      <c r="E561" s="52" t="s">
        <v>1645</v>
      </c>
      <c r="F561" s="53" t="s">
        <v>1604</v>
      </c>
      <c r="G561" s="54"/>
      <c r="H561" s="61">
        <f t="shared" si="24"/>
        <v>677.8683125564149</v>
      </c>
      <c r="I561" s="55">
        <f t="shared" si="25"/>
        <v>677.8683125564149</v>
      </c>
      <c r="J561" s="55">
        <f t="shared" si="26"/>
        <v>1</v>
      </c>
      <c r="K561" s="55"/>
      <c r="L561" s="55"/>
      <c r="M561" s="55"/>
      <c r="N561" s="55"/>
      <c r="O561" s="55"/>
      <c r="P561" s="55"/>
      <c r="Q561" s="55">
        <v>677.8683125564149</v>
      </c>
      <c r="R561" s="55"/>
      <c r="S561" s="55"/>
      <c r="T561" s="55"/>
      <c r="U561" s="55"/>
    </row>
    <row r="562" spans="1:21" ht="12.75" customHeight="1">
      <c r="A562" s="51">
        <v>559</v>
      </c>
      <c r="B562" s="23"/>
      <c r="C562" s="52" t="s">
        <v>1767</v>
      </c>
      <c r="D562" s="52" t="s">
        <v>3</v>
      </c>
      <c r="E562" s="52"/>
      <c r="F562" s="53" t="s">
        <v>1602</v>
      </c>
      <c r="G562" s="54"/>
      <c r="H562" s="61">
        <f t="shared" si="24"/>
        <v>676.6485326047182</v>
      </c>
      <c r="I562" s="55">
        <f t="shared" si="25"/>
        <v>676.6485326047182</v>
      </c>
      <c r="J562" s="55">
        <f t="shared" si="26"/>
        <v>1</v>
      </c>
      <c r="K562" s="55"/>
      <c r="L562" s="55"/>
      <c r="M562" s="55"/>
      <c r="N562" s="55"/>
      <c r="O562" s="55"/>
      <c r="P562" s="55"/>
      <c r="Q562" s="55">
        <v>676.6485326047182</v>
      </c>
      <c r="R562" s="55"/>
      <c r="S562" s="55"/>
      <c r="T562" s="55"/>
      <c r="U562" s="55"/>
    </row>
    <row r="563" spans="1:21" ht="12.75" customHeight="1">
      <c r="A563" s="51">
        <v>560</v>
      </c>
      <c r="B563" s="23"/>
      <c r="C563" s="52" t="s">
        <v>1250</v>
      </c>
      <c r="D563" s="52" t="s">
        <v>566</v>
      </c>
      <c r="E563" s="52" t="s">
        <v>1646</v>
      </c>
      <c r="F563" s="53" t="s">
        <v>1602</v>
      </c>
      <c r="G563" s="54"/>
      <c r="H563" s="61">
        <f t="shared" si="24"/>
        <v>675.7946866385306</v>
      </c>
      <c r="I563" s="55">
        <f t="shared" si="25"/>
        <v>675.7946866385306</v>
      </c>
      <c r="J563" s="55">
        <f t="shared" si="26"/>
        <v>1</v>
      </c>
      <c r="K563" s="55"/>
      <c r="L563" s="55"/>
      <c r="M563" s="55"/>
      <c r="N563" s="55"/>
      <c r="O563" s="55"/>
      <c r="P563" s="55"/>
      <c r="Q563" s="55">
        <v>675.7946866385306</v>
      </c>
      <c r="R563" s="55"/>
      <c r="S563" s="55"/>
      <c r="T563" s="55"/>
      <c r="U563" s="55"/>
    </row>
    <row r="564" spans="1:21" ht="12.75" customHeight="1">
      <c r="A564" s="51">
        <v>561</v>
      </c>
      <c r="B564" s="23"/>
      <c r="C564" s="52" t="s">
        <v>1923</v>
      </c>
      <c r="D564" s="52" t="s">
        <v>8</v>
      </c>
      <c r="E564" s="52" t="s">
        <v>1647</v>
      </c>
      <c r="F564" s="53" t="s">
        <v>1602</v>
      </c>
      <c r="G564" s="54"/>
      <c r="H564" s="61">
        <f t="shared" si="24"/>
        <v>671.891390793101</v>
      </c>
      <c r="I564" s="55">
        <f t="shared" si="25"/>
        <v>671.891390793101</v>
      </c>
      <c r="J564" s="55">
        <f t="shared" si="26"/>
        <v>1</v>
      </c>
      <c r="K564" s="55"/>
      <c r="L564" s="55"/>
      <c r="M564" s="55"/>
      <c r="N564" s="55"/>
      <c r="O564" s="55"/>
      <c r="P564" s="55"/>
      <c r="Q564" s="55">
        <v>671.891390793101</v>
      </c>
      <c r="R564" s="55"/>
      <c r="S564" s="55"/>
      <c r="T564" s="55"/>
      <c r="U564" s="55"/>
    </row>
    <row r="565" spans="1:21" ht="12.75" customHeight="1">
      <c r="A565" s="51">
        <v>562</v>
      </c>
      <c r="B565" s="23">
        <v>81</v>
      </c>
      <c r="C565" s="56" t="s">
        <v>2101</v>
      </c>
      <c r="D565" s="56" t="s">
        <v>25</v>
      </c>
      <c r="E565" s="56" t="s">
        <v>2122</v>
      </c>
      <c r="F565" s="57">
        <v>32</v>
      </c>
      <c r="G565" s="54" t="s">
        <v>2206</v>
      </c>
      <c r="H565" s="61">
        <f t="shared" si="24"/>
        <v>669.0513099775228</v>
      </c>
      <c r="I565" s="55">
        <f t="shared" si="25"/>
        <v>669.0513099775228</v>
      </c>
      <c r="J565" s="55">
        <f t="shared" si="26"/>
        <v>1</v>
      </c>
      <c r="K565" s="55"/>
      <c r="L565" s="55"/>
      <c r="M565" s="55"/>
      <c r="N565" s="55"/>
      <c r="O565" s="55"/>
      <c r="P565" s="55"/>
      <c r="Q565" s="55"/>
      <c r="R565" s="55">
        <v>669.0513099775228</v>
      </c>
      <c r="S565" s="55"/>
      <c r="T565" s="55"/>
      <c r="U565" s="55"/>
    </row>
    <row r="566" spans="1:21" ht="12.75" customHeight="1">
      <c r="A566" s="51">
        <v>563</v>
      </c>
      <c r="B566" s="23">
        <v>46</v>
      </c>
      <c r="C566" s="52" t="s">
        <v>491</v>
      </c>
      <c r="D566" s="52" t="s">
        <v>3</v>
      </c>
      <c r="E566" s="52" t="s">
        <v>592</v>
      </c>
      <c r="F566" s="53">
        <v>43</v>
      </c>
      <c r="G566" s="54" t="s">
        <v>2208</v>
      </c>
      <c r="H566" s="61">
        <f t="shared" si="24"/>
        <v>667.0809659090909</v>
      </c>
      <c r="I566" s="55">
        <f t="shared" si="25"/>
        <v>667.0809659090909</v>
      </c>
      <c r="J566" s="55">
        <f t="shared" si="26"/>
        <v>1</v>
      </c>
      <c r="K566" s="55">
        <v>667.0809659090909</v>
      </c>
      <c r="L566" s="55"/>
      <c r="M566" s="55"/>
      <c r="N566" s="55"/>
      <c r="O566" s="55"/>
      <c r="P566" s="55"/>
      <c r="Q566" s="55"/>
      <c r="R566" s="55"/>
      <c r="S566" s="55"/>
      <c r="T566" s="55"/>
      <c r="U566" s="55"/>
    </row>
    <row r="567" spans="1:21" ht="12.75" customHeight="1">
      <c r="A567" s="51">
        <v>564</v>
      </c>
      <c r="B567" s="23"/>
      <c r="C567" s="52" t="s">
        <v>1955</v>
      </c>
      <c r="D567" s="52" t="s">
        <v>1331</v>
      </c>
      <c r="E567" s="52" t="s">
        <v>1324</v>
      </c>
      <c r="F567" s="53" t="s">
        <v>1602</v>
      </c>
      <c r="G567" s="54"/>
      <c r="H567" s="61">
        <f t="shared" si="24"/>
        <v>666.0364470249567</v>
      </c>
      <c r="I567" s="55">
        <f t="shared" si="25"/>
        <v>666.0364470249567</v>
      </c>
      <c r="J567" s="55">
        <f t="shared" si="26"/>
        <v>1</v>
      </c>
      <c r="K567" s="55"/>
      <c r="L567" s="55"/>
      <c r="M567" s="55"/>
      <c r="N567" s="55"/>
      <c r="O567" s="55"/>
      <c r="P567" s="55"/>
      <c r="Q567" s="55">
        <v>666.0364470249567</v>
      </c>
      <c r="R567" s="55"/>
      <c r="S567" s="55"/>
      <c r="T567" s="55"/>
      <c r="U567" s="55"/>
    </row>
    <row r="568" spans="1:21" ht="12.75" customHeight="1">
      <c r="A568" s="51">
        <v>565</v>
      </c>
      <c r="B568" s="23"/>
      <c r="C568" s="52" t="s">
        <v>1883</v>
      </c>
      <c r="D568" s="52" t="s">
        <v>8</v>
      </c>
      <c r="E568" s="52" t="s">
        <v>100</v>
      </c>
      <c r="F568" s="53" t="s">
        <v>1602</v>
      </c>
      <c r="G568" s="54"/>
      <c r="H568" s="61">
        <f t="shared" si="24"/>
        <v>665.9144690297871</v>
      </c>
      <c r="I568" s="55">
        <f t="shared" si="25"/>
        <v>665.9144690297871</v>
      </c>
      <c r="J568" s="55">
        <f t="shared" si="26"/>
        <v>1</v>
      </c>
      <c r="K568" s="55"/>
      <c r="L568" s="55"/>
      <c r="M568" s="55"/>
      <c r="N568" s="55"/>
      <c r="O568" s="55"/>
      <c r="P568" s="55"/>
      <c r="Q568" s="55">
        <v>665.9144690297871</v>
      </c>
      <c r="R568" s="55"/>
      <c r="S568" s="55"/>
      <c r="T568" s="55"/>
      <c r="U568" s="55"/>
    </row>
    <row r="569" spans="1:21" ht="12.75" customHeight="1">
      <c r="A569" s="51">
        <v>566</v>
      </c>
      <c r="B569" s="23"/>
      <c r="C569" s="52" t="s">
        <v>1706</v>
      </c>
      <c r="D569" s="52" t="s">
        <v>3</v>
      </c>
      <c r="E569" s="52" t="s">
        <v>1283</v>
      </c>
      <c r="F569" s="53" t="s">
        <v>1605</v>
      </c>
      <c r="G569" s="54"/>
      <c r="H569" s="61">
        <f t="shared" si="24"/>
        <v>665.7924910346176</v>
      </c>
      <c r="I569" s="55">
        <f t="shared" si="25"/>
        <v>665.7924910346176</v>
      </c>
      <c r="J569" s="55">
        <f t="shared" si="26"/>
        <v>1</v>
      </c>
      <c r="K569" s="55"/>
      <c r="L569" s="55"/>
      <c r="M569" s="55"/>
      <c r="N569" s="55"/>
      <c r="O569" s="55"/>
      <c r="P569" s="55"/>
      <c r="Q569" s="55">
        <v>665.7924910346176</v>
      </c>
      <c r="R569" s="55"/>
      <c r="S569" s="55"/>
      <c r="T569" s="55"/>
      <c r="U569" s="55"/>
    </row>
    <row r="570" spans="1:21" ht="12.75" customHeight="1">
      <c r="A570" s="51">
        <v>567</v>
      </c>
      <c r="B570" s="23">
        <v>82</v>
      </c>
      <c r="C570" s="52" t="s">
        <v>1144</v>
      </c>
      <c r="D570" s="52" t="s">
        <v>8</v>
      </c>
      <c r="E570" s="52"/>
      <c r="F570" s="53">
        <v>1983</v>
      </c>
      <c r="G570" s="54" t="s">
        <v>2206</v>
      </c>
      <c r="H570" s="61">
        <f t="shared" si="24"/>
        <v>663.4822765851223</v>
      </c>
      <c r="I570" s="55">
        <f t="shared" si="25"/>
        <v>663.4822765851223</v>
      </c>
      <c r="J570" s="55">
        <f t="shared" si="26"/>
        <v>1</v>
      </c>
      <c r="K570" s="55"/>
      <c r="L570" s="55"/>
      <c r="M570" s="55"/>
      <c r="N570" s="55">
        <v>663.4822765851223</v>
      </c>
      <c r="O570" s="55"/>
      <c r="P570" s="55"/>
      <c r="Q570" s="55"/>
      <c r="R570" s="55"/>
      <c r="S570" s="55"/>
      <c r="T570" s="55"/>
      <c r="U570" s="55"/>
    </row>
    <row r="571" spans="1:21" ht="12.75" customHeight="1">
      <c r="A571" s="51">
        <v>568</v>
      </c>
      <c r="B571" s="23"/>
      <c r="C571" s="52" t="s">
        <v>1757</v>
      </c>
      <c r="D571" s="52" t="s">
        <v>3</v>
      </c>
      <c r="E571" s="52" t="s">
        <v>1648</v>
      </c>
      <c r="F571" s="53" t="s">
        <v>1602</v>
      </c>
      <c r="G571" s="54"/>
      <c r="H571" s="61">
        <f t="shared" si="24"/>
        <v>662.621063160206</v>
      </c>
      <c r="I571" s="55">
        <f t="shared" si="25"/>
        <v>662.621063160206</v>
      </c>
      <c r="J571" s="55">
        <f t="shared" si="26"/>
        <v>1</v>
      </c>
      <c r="K571" s="55"/>
      <c r="L571" s="55"/>
      <c r="M571" s="55"/>
      <c r="N571" s="55"/>
      <c r="O571" s="55"/>
      <c r="P571" s="55"/>
      <c r="Q571" s="55">
        <v>662.621063160206</v>
      </c>
      <c r="R571" s="55"/>
      <c r="S571" s="55"/>
      <c r="T571" s="55"/>
      <c r="U571" s="55"/>
    </row>
    <row r="572" spans="1:21" ht="12.75" customHeight="1">
      <c r="A572" s="51">
        <v>569</v>
      </c>
      <c r="B572" s="23">
        <v>83</v>
      </c>
      <c r="C572" s="52" t="s">
        <v>496</v>
      </c>
      <c r="D572" s="52" t="s">
        <v>22</v>
      </c>
      <c r="E572" s="52"/>
      <c r="F572" s="53">
        <v>34</v>
      </c>
      <c r="G572" s="54" t="s">
        <v>2206</v>
      </c>
      <c r="H572" s="61">
        <f t="shared" si="24"/>
        <v>661.7542613636363</v>
      </c>
      <c r="I572" s="55">
        <f t="shared" si="25"/>
        <v>661.7542613636363</v>
      </c>
      <c r="J572" s="55">
        <f t="shared" si="26"/>
        <v>1</v>
      </c>
      <c r="K572" s="55">
        <v>661.7542613636363</v>
      </c>
      <c r="L572" s="55"/>
      <c r="M572" s="55"/>
      <c r="N572" s="55"/>
      <c r="O572" s="55"/>
      <c r="P572" s="55"/>
      <c r="Q572" s="55"/>
      <c r="R572" s="55"/>
      <c r="S572" s="55"/>
      <c r="T572" s="55"/>
      <c r="U572" s="55"/>
    </row>
    <row r="573" spans="1:21" ht="12.75" customHeight="1">
      <c r="A573" s="51">
        <v>570</v>
      </c>
      <c r="B573" s="23"/>
      <c r="C573" s="52" t="s">
        <v>1946</v>
      </c>
      <c r="D573" s="52" t="s">
        <v>1649</v>
      </c>
      <c r="E573" s="52"/>
      <c r="F573" s="53" t="s">
        <v>1602</v>
      </c>
      <c r="G573" s="54"/>
      <c r="H573" s="61">
        <f t="shared" si="24"/>
        <v>661.4012832085092</v>
      </c>
      <c r="I573" s="55">
        <f t="shared" si="25"/>
        <v>661.4012832085092</v>
      </c>
      <c r="J573" s="55">
        <f t="shared" si="26"/>
        <v>1</v>
      </c>
      <c r="K573" s="55"/>
      <c r="L573" s="55"/>
      <c r="M573" s="55"/>
      <c r="N573" s="55"/>
      <c r="O573" s="55"/>
      <c r="P573" s="55"/>
      <c r="Q573" s="55">
        <v>661.4012832085092</v>
      </c>
      <c r="R573" s="55"/>
      <c r="S573" s="55"/>
      <c r="T573" s="55"/>
      <c r="U573" s="55"/>
    </row>
    <row r="574" spans="1:21" ht="12.75" customHeight="1">
      <c r="A574" s="51">
        <v>571</v>
      </c>
      <c r="B574" s="23">
        <v>53</v>
      </c>
      <c r="C574" s="52" t="s">
        <v>497</v>
      </c>
      <c r="D574" s="52" t="s">
        <v>22</v>
      </c>
      <c r="E574" s="52" t="s">
        <v>575</v>
      </c>
      <c r="F574" s="53">
        <v>36</v>
      </c>
      <c r="G574" s="54" t="s">
        <v>2207</v>
      </c>
      <c r="H574" s="61">
        <f t="shared" si="24"/>
        <v>660.5113636363634</v>
      </c>
      <c r="I574" s="55">
        <f t="shared" si="25"/>
        <v>660.5113636363634</v>
      </c>
      <c r="J574" s="55">
        <f t="shared" si="26"/>
        <v>1</v>
      </c>
      <c r="K574" s="55">
        <v>660.5113636363634</v>
      </c>
      <c r="L574" s="55"/>
      <c r="M574" s="55"/>
      <c r="N574" s="55"/>
      <c r="O574" s="55"/>
      <c r="P574" s="55"/>
      <c r="Q574" s="55"/>
      <c r="R574" s="55"/>
      <c r="S574" s="55"/>
      <c r="T574" s="55"/>
      <c r="U574" s="55"/>
    </row>
    <row r="575" spans="1:21" ht="12.75" customHeight="1">
      <c r="A575" s="51">
        <v>572</v>
      </c>
      <c r="B575" s="23"/>
      <c r="C575" s="52" t="s">
        <v>1258</v>
      </c>
      <c r="D575" s="52"/>
      <c r="E575" s="52"/>
      <c r="F575" s="53" t="s">
        <v>1234</v>
      </c>
      <c r="G575" s="54"/>
      <c r="H575" s="61">
        <f t="shared" si="24"/>
        <v>659.103043246129</v>
      </c>
      <c r="I575" s="55">
        <f t="shared" si="25"/>
        <v>659.103043246129</v>
      </c>
      <c r="J575" s="55">
        <f t="shared" si="26"/>
        <v>1</v>
      </c>
      <c r="K575" s="55"/>
      <c r="L575" s="55"/>
      <c r="M575" s="55"/>
      <c r="N575" s="55"/>
      <c r="O575" s="55">
        <v>659.103043246129</v>
      </c>
      <c r="P575" s="55"/>
      <c r="Q575" s="55"/>
      <c r="R575" s="55"/>
      <c r="S575" s="55"/>
      <c r="T575" s="55"/>
      <c r="U575" s="55"/>
    </row>
    <row r="576" spans="1:21" ht="12.75" customHeight="1">
      <c r="A576" s="51">
        <v>573</v>
      </c>
      <c r="B576" s="23">
        <v>47</v>
      </c>
      <c r="C576" s="52" t="s">
        <v>498</v>
      </c>
      <c r="D576" s="52" t="s">
        <v>22</v>
      </c>
      <c r="E576" s="52" t="s">
        <v>823</v>
      </c>
      <c r="F576" s="53">
        <v>44</v>
      </c>
      <c r="G576" s="54" t="s">
        <v>2208</v>
      </c>
      <c r="H576" s="61">
        <f t="shared" si="24"/>
        <v>659.0909090909089</v>
      </c>
      <c r="I576" s="55">
        <f t="shared" si="25"/>
        <v>659.0909090909089</v>
      </c>
      <c r="J576" s="55">
        <f t="shared" si="26"/>
        <v>1</v>
      </c>
      <c r="K576" s="55">
        <v>659.0909090909089</v>
      </c>
      <c r="L576" s="55"/>
      <c r="M576" s="55"/>
      <c r="N576" s="55"/>
      <c r="O576" s="55"/>
      <c r="P576" s="55"/>
      <c r="Q576" s="55"/>
      <c r="R576" s="55"/>
      <c r="S576" s="55"/>
      <c r="T576" s="55"/>
      <c r="U576" s="55"/>
    </row>
    <row r="577" spans="1:21" ht="12.75" customHeight="1">
      <c r="A577" s="51">
        <v>574</v>
      </c>
      <c r="B577" s="23">
        <v>97</v>
      </c>
      <c r="C577" s="52" t="s">
        <v>920</v>
      </c>
      <c r="D577" s="52" t="s">
        <v>8</v>
      </c>
      <c r="E577" s="52" t="s">
        <v>869</v>
      </c>
      <c r="F577" s="53">
        <v>1987</v>
      </c>
      <c r="G577" s="54" t="s">
        <v>2205</v>
      </c>
      <c r="H577" s="61">
        <f t="shared" si="24"/>
        <v>656.33381101299</v>
      </c>
      <c r="I577" s="55">
        <f t="shared" si="25"/>
        <v>656.33381101299</v>
      </c>
      <c r="J577" s="55">
        <f t="shared" si="26"/>
        <v>2</v>
      </c>
      <c r="K577" s="55"/>
      <c r="L577" s="55"/>
      <c r="M577" s="55">
        <v>232.14285714285714</v>
      </c>
      <c r="N577" s="55">
        <v>424.19095387013294</v>
      </c>
      <c r="O577" s="55"/>
      <c r="P577" s="55"/>
      <c r="Q577" s="55"/>
      <c r="R577" s="55"/>
      <c r="S577" s="55"/>
      <c r="T577" s="55"/>
      <c r="U577" s="55"/>
    </row>
    <row r="578" spans="1:21" ht="12.75" customHeight="1">
      <c r="A578" s="51">
        <v>575</v>
      </c>
      <c r="B578" s="23">
        <v>98</v>
      </c>
      <c r="C578" s="52" t="s">
        <v>500</v>
      </c>
      <c r="D578" s="52" t="s">
        <v>8</v>
      </c>
      <c r="E578" s="52"/>
      <c r="F578" s="53">
        <v>26</v>
      </c>
      <c r="G578" s="54" t="s">
        <v>2205</v>
      </c>
      <c r="H578" s="61">
        <f t="shared" si="24"/>
        <v>655.7173295454545</v>
      </c>
      <c r="I578" s="55">
        <f t="shared" si="25"/>
        <v>655.7173295454545</v>
      </c>
      <c r="J578" s="55">
        <f t="shared" si="26"/>
        <v>1</v>
      </c>
      <c r="K578" s="55">
        <v>655.7173295454545</v>
      </c>
      <c r="L578" s="55"/>
      <c r="M578" s="55"/>
      <c r="N578" s="55"/>
      <c r="O578" s="55"/>
      <c r="P578" s="55"/>
      <c r="Q578" s="55"/>
      <c r="R578" s="55"/>
      <c r="S578" s="55"/>
      <c r="T578" s="55"/>
      <c r="U578" s="55"/>
    </row>
    <row r="579" spans="1:21" ht="12.75" customHeight="1">
      <c r="A579" s="51">
        <v>576</v>
      </c>
      <c r="B579" s="23">
        <v>84</v>
      </c>
      <c r="C579" s="52" t="s">
        <v>502</v>
      </c>
      <c r="D579" s="52" t="s">
        <v>8</v>
      </c>
      <c r="E579" s="52" t="s">
        <v>1217</v>
      </c>
      <c r="F579" s="53">
        <v>31</v>
      </c>
      <c r="G579" s="54" t="s">
        <v>2206</v>
      </c>
      <c r="H579" s="61">
        <f t="shared" si="24"/>
        <v>653.7642045454545</v>
      </c>
      <c r="I579" s="55">
        <f t="shared" si="25"/>
        <v>653.7642045454545</v>
      </c>
      <c r="J579" s="55">
        <f t="shared" si="26"/>
        <v>1</v>
      </c>
      <c r="K579" s="55">
        <v>653.7642045454545</v>
      </c>
      <c r="L579" s="55"/>
      <c r="M579" s="55"/>
      <c r="N579" s="55"/>
      <c r="O579" s="55"/>
      <c r="P579" s="55"/>
      <c r="Q579" s="55"/>
      <c r="R579" s="55"/>
      <c r="S579" s="55"/>
      <c r="T579" s="55"/>
      <c r="U579" s="55"/>
    </row>
    <row r="580" spans="1:21" ht="12.75" customHeight="1">
      <c r="A580" s="51">
        <v>577</v>
      </c>
      <c r="B580" s="23">
        <v>99</v>
      </c>
      <c r="C580" s="56" t="s">
        <v>2102</v>
      </c>
      <c r="D580" s="56" t="s">
        <v>6</v>
      </c>
      <c r="E580" s="56" t="s">
        <v>2123</v>
      </c>
      <c r="F580" s="57">
        <v>20</v>
      </c>
      <c r="G580" s="54" t="s">
        <v>2205</v>
      </c>
      <c r="H580" s="61">
        <f aca="true" t="shared" si="27" ref="H580:H643">IF(J580=11,SUM(K580:U580)-SMALL(K580:U580,1)-SMALL(K580:U580,2)-SMALL(K580:U580,3),(IF(J580=10,SUM(K580:U580)-SMALL(K580:U580,1)-SMALL(K580:U580,2),(IF(J580=9,SUM(K580:U580)-SMALL(K580:U580,1),SUM(K580:U580))))))</f>
        <v>652.7316997960172</v>
      </c>
      <c r="I580" s="55">
        <f aca="true" t="shared" si="28" ref="I580:I643">SUM(K580:U580)</f>
        <v>652.7316997960172</v>
      </c>
      <c r="J580" s="55">
        <f aca="true" t="shared" si="29" ref="J580:J643">COUNT(K580:U580)</f>
        <v>1</v>
      </c>
      <c r="K580" s="55"/>
      <c r="L580" s="55"/>
      <c r="M580" s="55"/>
      <c r="N580" s="55"/>
      <c r="O580" s="55"/>
      <c r="P580" s="55"/>
      <c r="Q580" s="55"/>
      <c r="R580" s="55">
        <v>652.7316997960172</v>
      </c>
      <c r="S580" s="55"/>
      <c r="T580" s="55"/>
      <c r="U580" s="55"/>
    </row>
    <row r="581" spans="1:21" ht="12.75" customHeight="1">
      <c r="A581" s="51">
        <v>578</v>
      </c>
      <c r="B581" s="23"/>
      <c r="C581" s="52" t="s">
        <v>1930</v>
      </c>
      <c r="D581" s="52" t="s">
        <v>25</v>
      </c>
      <c r="E581" s="52"/>
      <c r="F581" s="53" t="s">
        <v>1602</v>
      </c>
      <c r="G581" s="54"/>
      <c r="H581" s="61">
        <f t="shared" si="27"/>
        <v>649.203483691542</v>
      </c>
      <c r="I581" s="55">
        <f t="shared" si="28"/>
        <v>649.203483691542</v>
      </c>
      <c r="J581" s="55">
        <f t="shared" si="29"/>
        <v>1</v>
      </c>
      <c r="K581" s="55"/>
      <c r="L581" s="55"/>
      <c r="M581" s="55"/>
      <c r="N581" s="55"/>
      <c r="O581" s="55"/>
      <c r="P581" s="55"/>
      <c r="Q581" s="55">
        <v>649.203483691542</v>
      </c>
      <c r="R581" s="55"/>
      <c r="S581" s="55"/>
      <c r="T581" s="55"/>
      <c r="U581" s="55"/>
    </row>
    <row r="582" spans="1:21" ht="12.75" customHeight="1">
      <c r="A582" s="51">
        <v>579</v>
      </c>
      <c r="B582" s="23"/>
      <c r="C582" s="52" t="s">
        <v>1705</v>
      </c>
      <c r="D582" s="52" t="s">
        <v>17</v>
      </c>
      <c r="E582" s="52"/>
      <c r="F582" s="53" t="s">
        <v>1602</v>
      </c>
      <c r="G582" s="54"/>
      <c r="H582" s="61">
        <f t="shared" si="27"/>
        <v>648.5935937156938</v>
      </c>
      <c r="I582" s="55">
        <f t="shared" si="28"/>
        <v>648.5935937156938</v>
      </c>
      <c r="J582" s="55">
        <f t="shared" si="29"/>
        <v>1</v>
      </c>
      <c r="K582" s="55"/>
      <c r="L582" s="55"/>
      <c r="M582" s="55"/>
      <c r="N582" s="55"/>
      <c r="O582" s="55"/>
      <c r="P582" s="55"/>
      <c r="Q582" s="55">
        <v>648.5935937156938</v>
      </c>
      <c r="R582" s="55"/>
      <c r="S582" s="55"/>
      <c r="T582" s="55"/>
      <c r="U582" s="55"/>
    </row>
    <row r="583" spans="1:21" ht="12.75" customHeight="1">
      <c r="A583" s="51">
        <v>580</v>
      </c>
      <c r="B583" s="23"/>
      <c r="C583" s="52" t="s">
        <v>1921</v>
      </c>
      <c r="D583" s="52" t="s">
        <v>8</v>
      </c>
      <c r="E583" s="52" t="s">
        <v>103</v>
      </c>
      <c r="F583" s="53" t="s">
        <v>1602</v>
      </c>
      <c r="G583" s="54"/>
      <c r="H583" s="61">
        <f t="shared" si="27"/>
        <v>648.471615720524</v>
      </c>
      <c r="I583" s="55">
        <f t="shared" si="28"/>
        <v>648.471615720524</v>
      </c>
      <c r="J583" s="55">
        <f t="shared" si="29"/>
        <v>1</v>
      </c>
      <c r="K583" s="55"/>
      <c r="L583" s="55"/>
      <c r="M583" s="55"/>
      <c r="N583" s="55"/>
      <c r="O583" s="55"/>
      <c r="P583" s="55"/>
      <c r="Q583" s="55">
        <v>648.471615720524</v>
      </c>
      <c r="R583" s="55"/>
      <c r="S583" s="55"/>
      <c r="T583" s="55"/>
      <c r="U583" s="55"/>
    </row>
    <row r="584" spans="1:21" ht="12.75" customHeight="1">
      <c r="A584" s="51">
        <v>581</v>
      </c>
      <c r="B584" s="23"/>
      <c r="C584" s="52" t="s">
        <v>1844</v>
      </c>
      <c r="D584" s="52" t="s">
        <v>30</v>
      </c>
      <c r="E584" s="52"/>
      <c r="F584" s="53" t="s">
        <v>1602</v>
      </c>
      <c r="G584" s="54"/>
      <c r="H584" s="61">
        <f t="shared" si="27"/>
        <v>647.9837037398454</v>
      </c>
      <c r="I584" s="55">
        <f t="shared" si="28"/>
        <v>647.9837037398454</v>
      </c>
      <c r="J584" s="55">
        <f t="shared" si="29"/>
        <v>1</v>
      </c>
      <c r="K584" s="55"/>
      <c r="L584" s="55"/>
      <c r="M584" s="55"/>
      <c r="N584" s="55"/>
      <c r="O584" s="55"/>
      <c r="P584" s="55"/>
      <c r="Q584" s="55">
        <v>647.9837037398454</v>
      </c>
      <c r="R584" s="55"/>
      <c r="S584" s="55"/>
      <c r="T584" s="55"/>
      <c r="U584" s="55"/>
    </row>
    <row r="585" spans="1:21" ht="12.75" customHeight="1">
      <c r="A585" s="51">
        <v>582</v>
      </c>
      <c r="B585" s="23">
        <v>13</v>
      </c>
      <c r="C585" s="52" t="s">
        <v>231</v>
      </c>
      <c r="D585" s="52" t="s">
        <v>3</v>
      </c>
      <c r="E585" s="52" t="s">
        <v>16</v>
      </c>
      <c r="F585" s="53">
        <v>2000</v>
      </c>
      <c r="G585" s="54" t="s">
        <v>2203</v>
      </c>
      <c r="H585" s="61">
        <f t="shared" si="27"/>
        <v>645.1798941798942</v>
      </c>
      <c r="I585" s="55">
        <f t="shared" si="28"/>
        <v>645.1798941798942</v>
      </c>
      <c r="J585" s="55">
        <f t="shared" si="29"/>
        <v>2</v>
      </c>
      <c r="K585" s="55">
        <v>204.1798941798942</v>
      </c>
      <c r="L585" s="55"/>
      <c r="M585" s="55"/>
      <c r="N585" s="55">
        <v>441</v>
      </c>
      <c r="O585" s="55"/>
      <c r="P585" s="55"/>
      <c r="Q585" s="55"/>
      <c r="R585" s="55"/>
      <c r="S585" s="55"/>
      <c r="T585" s="55"/>
      <c r="U585" s="55"/>
    </row>
    <row r="586" spans="1:21" ht="12.75" customHeight="1">
      <c r="A586" s="51">
        <v>583</v>
      </c>
      <c r="B586" s="23"/>
      <c r="C586" s="52" t="s">
        <v>1891</v>
      </c>
      <c r="D586" s="52" t="s">
        <v>3</v>
      </c>
      <c r="E586" s="52" t="s">
        <v>1307</v>
      </c>
      <c r="F586" s="53" t="s">
        <v>1602</v>
      </c>
      <c r="G586" s="54"/>
      <c r="H586" s="61">
        <f t="shared" si="27"/>
        <v>644.9342538606036</v>
      </c>
      <c r="I586" s="55">
        <f t="shared" si="28"/>
        <v>644.9342538606036</v>
      </c>
      <c r="J586" s="55">
        <f t="shared" si="29"/>
        <v>1</v>
      </c>
      <c r="K586" s="55"/>
      <c r="L586" s="55"/>
      <c r="M586" s="55"/>
      <c r="N586" s="55"/>
      <c r="O586" s="55"/>
      <c r="P586" s="55"/>
      <c r="Q586" s="55">
        <v>644.9342538606036</v>
      </c>
      <c r="R586" s="55"/>
      <c r="S586" s="55"/>
      <c r="T586" s="55"/>
      <c r="U586" s="55"/>
    </row>
    <row r="587" spans="1:21" ht="12.75" customHeight="1">
      <c r="A587" s="51">
        <v>584</v>
      </c>
      <c r="B587" s="23"/>
      <c r="C587" s="52" t="s">
        <v>1783</v>
      </c>
      <c r="D587" s="52" t="s">
        <v>3</v>
      </c>
      <c r="E587" s="52"/>
      <c r="F587" s="53" t="s">
        <v>1602</v>
      </c>
      <c r="G587" s="54"/>
      <c r="H587" s="61">
        <f t="shared" si="27"/>
        <v>642.7386499475496</v>
      </c>
      <c r="I587" s="55">
        <f t="shared" si="28"/>
        <v>642.7386499475496</v>
      </c>
      <c r="J587" s="55">
        <f t="shared" si="29"/>
        <v>1</v>
      </c>
      <c r="K587" s="55"/>
      <c r="L587" s="55"/>
      <c r="M587" s="55"/>
      <c r="N587" s="55"/>
      <c r="O587" s="55"/>
      <c r="P587" s="55"/>
      <c r="Q587" s="55">
        <v>642.7386499475496</v>
      </c>
      <c r="R587" s="55"/>
      <c r="S587" s="55"/>
      <c r="T587" s="55"/>
      <c r="U587" s="55"/>
    </row>
    <row r="588" spans="1:21" ht="12.75" customHeight="1">
      <c r="A588" s="51">
        <v>585</v>
      </c>
      <c r="B588" s="23">
        <v>54</v>
      </c>
      <c r="C588" s="56" t="s">
        <v>2103</v>
      </c>
      <c r="D588" s="56" t="s">
        <v>571</v>
      </c>
      <c r="E588" s="56" t="s">
        <v>2124</v>
      </c>
      <c r="F588" s="57">
        <v>36</v>
      </c>
      <c r="G588" s="54" t="s">
        <v>2207</v>
      </c>
      <c r="H588" s="61">
        <f t="shared" si="27"/>
        <v>642.0966142596843</v>
      </c>
      <c r="I588" s="55">
        <f t="shared" si="28"/>
        <v>642.0966142596843</v>
      </c>
      <c r="J588" s="55">
        <f t="shared" si="29"/>
        <v>1</v>
      </c>
      <c r="K588" s="55"/>
      <c r="L588" s="55"/>
      <c r="M588" s="55"/>
      <c r="N588" s="55"/>
      <c r="O588" s="55"/>
      <c r="P588" s="55"/>
      <c r="Q588" s="55"/>
      <c r="R588" s="55">
        <v>642.0966142596843</v>
      </c>
      <c r="S588" s="55"/>
      <c r="T588" s="55"/>
      <c r="U588" s="55"/>
    </row>
    <row r="589" spans="1:21" ht="12.75" customHeight="1">
      <c r="A589" s="51">
        <v>586</v>
      </c>
      <c r="B589" s="23">
        <v>55</v>
      </c>
      <c r="C589" s="52" t="s">
        <v>506</v>
      </c>
      <c r="D589" s="52" t="s">
        <v>8</v>
      </c>
      <c r="E589" s="52" t="s">
        <v>593</v>
      </c>
      <c r="F589" s="53">
        <v>38</v>
      </c>
      <c r="G589" s="54" t="s">
        <v>2207</v>
      </c>
      <c r="H589" s="61">
        <f t="shared" si="27"/>
        <v>641.690340909091</v>
      </c>
      <c r="I589" s="55">
        <f t="shared" si="28"/>
        <v>641.690340909091</v>
      </c>
      <c r="J589" s="55">
        <f t="shared" si="29"/>
        <v>1</v>
      </c>
      <c r="K589" s="55">
        <v>641.690340909091</v>
      </c>
      <c r="L589" s="55"/>
      <c r="M589" s="55"/>
      <c r="N589" s="55"/>
      <c r="O589" s="55"/>
      <c r="P589" s="55"/>
      <c r="Q589" s="55"/>
      <c r="R589" s="55"/>
      <c r="S589" s="55"/>
      <c r="T589" s="55"/>
      <c r="U589" s="55"/>
    </row>
    <row r="590" spans="1:21" ht="12.75" customHeight="1">
      <c r="A590" s="51">
        <v>587</v>
      </c>
      <c r="B590" s="23">
        <v>56</v>
      </c>
      <c r="C590" s="52" t="s">
        <v>507</v>
      </c>
      <c r="D590" s="52"/>
      <c r="E590" s="52" t="s">
        <v>594</v>
      </c>
      <c r="F590" s="53">
        <v>35</v>
      </c>
      <c r="G590" s="54" t="s">
        <v>2207</v>
      </c>
      <c r="H590" s="61">
        <f t="shared" si="27"/>
        <v>640.9801136363635</v>
      </c>
      <c r="I590" s="55">
        <f t="shared" si="28"/>
        <v>640.9801136363635</v>
      </c>
      <c r="J590" s="55">
        <f t="shared" si="29"/>
        <v>1</v>
      </c>
      <c r="K590" s="55">
        <v>640.9801136363635</v>
      </c>
      <c r="L590" s="55"/>
      <c r="M590" s="55"/>
      <c r="N590" s="55"/>
      <c r="O590" s="55"/>
      <c r="P590" s="55"/>
      <c r="Q590" s="55"/>
      <c r="R590" s="55"/>
      <c r="S590" s="55"/>
      <c r="T590" s="55"/>
      <c r="U590" s="55"/>
    </row>
    <row r="591" spans="1:21" ht="12.75" customHeight="1">
      <c r="A591" s="51">
        <v>588</v>
      </c>
      <c r="B591" s="23">
        <v>100</v>
      </c>
      <c r="C591" s="52" t="s">
        <v>738</v>
      </c>
      <c r="D591" s="52" t="s">
        <v>3</v>
      </c>
      <c r="E591" s="52"/>
      <c r="F591" s="53">
        <v>24</v>
      </c>
      <c r="G591" s="54" t="s">
        <v>2205</v>
      </c>
      <c r="H591" s="61">
        <f t="shared" si="27"/>
        <v>640.5733186328556</v>
      </c>
      <c r="I591" s="55">
        <f t="shared" si="28"/>
        <v>640.5733186328556</v>
      </c>
      <c r="J591" s="55">
        <f t="shared" si="29"/>
        <v>1</v>
      </c>
      <c r="K591" s="55"/>
      <c r="L591" s="55">
        <v>640.5733186328556</v>
      </c>
      <c r="M591" s="55"/>
      <c r="N591" s="55"/>
      <c r="O591" s="55"/>
      <c r="P591" s="55"/>
      <c r="Q591" s="55"/>
      <c r="R591" s="55"/>
      <c r="S591" s="55"/>
      <c r="T591" s="55"/>
      <c r="U591" s="55"/>
    </row>
    <row r="592" spans="1:21" ht="12.75" customHeight="1">
      <c r="A592" s="51">
        <v>589</v>
      </c>
      <c r="B592" s="23">
        <v>57</v>
      </c>
      <c r="C592" s="52" t="s">
        <v>1145</v>
      </c>
      <c r="D592" s="52" t="s">
        <v>8</v>
      </c>
      <c r="E592" s="52" t="s">
        <v>104</v>
      </c>
      <c r="F592" s="53">
        <v>1981</v>
      </c>
      <c r="G592" s="54" t="s">
        <v>2207</v>
      </c>
      <c r="H592" s="61">
        <f t="shared" si="27"/>
        <v>640.177234148777</v>
      </c>
      <c r="I592" s="55">
        <f t="shared" si="28"/>
        <v>640.177234148777</v>
      </c>
      <c r="J592" s="55">
        <f t="shared" si="29"/>
        <v>1</v>
      </c>
      <c r="K592" s="55"/>
      <c r="L592" s="55"/>
      <c r="M592" s="55"/>
      <c r="N592" s="55">
        <v>640.177234148777</v>
      </c>
      <c r="O592" s="55"/>
      <c r="P592" s="55"/>
      <c r="Q592" s="55"/>
      <c r="R592" s="55"/>
      <c r="S592" s="55"/>
      <c r="T592" s="55"/>
      <c r="U592" s="55"/>
    </row>
    <row r="593" spans="1:21" ht="12.75" customHeight="1">
      <c r="A593" s="51">
        <v>590</v>
      </c>
      <c r="B593" s="23">
        <v>42</v>
      </c>
      <c r="C593" s="52" t="s">
        <v>508</v>
      </c>
      <c r="D593" s="52" t="s">
        <v>595</v>
      </c>
      <c r="E593" s="52"/>
      <c r="F593" s="53">
        <v>46</v>
      </c>
      <c r="G593" s="54" t="s">
        <v>2209</v>
      </c>
      <c r="H593" s="61">
        <f t="shared" si="27"/>
        <v>639.3821022727271</v>
      </c>
      <c r="I593" s="55">
        <f t="shared" si="28"/>
        <v>639.3821022727271</v>
      </c>
      <c r="J593" s="55">
        <f t="shared" si="29"/>
        <v>1</v>
      </c>
      <c r="K593" s="55">
        <v>639.3821022727271</v>
      </c>
      <c r="L593" s="55"/>
      <c r="M593" s="55"/>
      <c r="N593" s="55"/>
      <c r="O593" s="55"/>
      <c r="P593" s="55"/>
      <c r="Q593" s="55"/>
      <c r="R593" s="55"/>
      <c r="S593" s="55"/>
      <c r="T593" s="55"/>
      <c r="U593" s="55"/>
    </row>
    <row r="594" spans="1:21" ht="12.75" customHeight="1">
      <c r="A594" s="51">
        <v>591</v>
      </c>
      <c r="B594" s="23">
        <v>58</v>
      </c>
      <c r="C594" s="52" t="s">
        <v>509</v>
      </c>
      <c r="D594" s="52" t="s">
        <v>3</v>
      </c>
      <c r="E594" s="52"/>
      <c r="F594" s="53">
        <v>36</v>
      </c>
      <c r="G594" s="54" t="s">
        <v>2207</v>
      </c>
      <c r="H594" s="61">
        <f t="shared" si="27"/>
        <v>638.3167613636364</v>
      </c>
      <c r="I594" s="55">
        <f t="shared" si="28"/>
        <v>638.3167613636364</v>
      </c>
      <c r="J594" s="55">
        <f t="shared" si="29"/>
        <v>1</v>
      </c>
      <c r="K594" s="55">
        <v>638.3167613636364</v>
      </c>
      <c r="L594" s="55"/>
      <c r="M594" s="55"/>
      <c r="N594" s="55"/>
      <c r="O594" s="55"/>
      <c r="P594" s="55"/>
      <c r="Q594" s="55"/>
      <c r="R594" s="55"/>
      <c r="S594" s="55"/>
      <c r="T594" s="55"/>
      <c r="U594" s="55"/>
    </row>
    <row r="595" spans="1:21" ht="12.75" customHeight="1">
      <c r="A595" s="51">
        <v>592</v>
      </c>
      <c r="B595" s="23">
        <v>14</v>
      </c>
      <c r="C595" s="52" t="s">
        <v>739</v>
      </c>
      <c r="D595" s="52" t="s">
        <v>9</v>
      </c>
      <c r="E595" s="52"/>
      <c r="F595" s="53">
        <v>14</v>
      </c>
      <c r="G595" s="54" t="s">
        <v>2203</v>
      </c>
      <c r="H595" s="61">
        <f t="shared" si="27"/>
        <v>636.438809261301</v>
      </c>
      <c r="I595" s="55">
        <f t="shared" si="28"/>
        <v>636.438809261301</v>
      </c>
      <c r="J595" s="55">
        <f t="shared" si="29"/>
        <v>1</v>
      </c>
      <c r="K595" s="55"/>
      <c r="L595" s="55">
        <v>636.438809261301</v>
      </c>
      <c r="M595" s="55"/>
      <c r="N595" s="55"/>
      <c r="O595" s="55"/>
      <c r="P595" s="55"/>
      <c r="Q595" s="55"/>
      <c r="R595" s="55"/>
      <c r="S595" s="55"/>
      <c r="T595" s="55"/>
      <c r="U595" s="55"/>
    </row>
    <row r="596" spans="1:21" ht="12.75" customHeight="1">
      <c r="A596" s="51">
        <v>593</v>
      </c>
      <c r="B596" s="23">
        <v>85</v>
      </c>
      <c r="C596" s="56" t="s">
        <v>2104</v>
      </c>
      <c r="D596" s="56" t="s">
        <v>21</v>
      </c>
      <c r="E596" s="56"/>
      <c r="F596" s="57">
        <v>31</v>
      </c>
      <c r="G596" s="54" t="s">
        <v>2206</v>
      </c>
      <c r="H596" s="61">
        <f t="shared" si="27"/>
        <v>635.0663252011135</v>
      </c>
      <c r="I596" s="55">
        <f t="shared" si="28"/>
        <v>635.0663252011135</v>
      </c>
      <c r="J596" s="55">
        <f t="shared" si="29"/>
        <v>1</v>
      </c>
      <c r="K596" s="55"/>
      <c r="L596" s="55"/>
      <c r="M596" s="55"/>
      <c r="N596" s="55"/>
      <c r="O596" s="55"/>
      <c r="P596" s="55"/>
      <c r="Q596" s="55"/>
      <c r="R596" s="55">
        <v>635.0663252011135</v>
      </c>
      <c r="S596" s="55"/>
      <c r="T596" s="55"/>
      <c r="U596" s="55"/>
    </row>
    <row r="597" spans="1:21" ht="12.75" customHeight="1">
      <c r="A597" s="51">
        <v>594</v>
      </c>
      <c r="B597" s="23"/>
      <c r="C597" s="52" t="s">
        <v>1682</v>
      </c>
      <c r="D597" s="52" t="s">
        <v>8</v>
      </c>
      <c r="E597" s="52" t="s">
        <v>103</v>
      </c>
      <c r="F597" s="53" t="s">
        <v>1602</v>
      </c>
      <c r="G597" s="54"/>
      <c r="H597" s="61">
        <f t="shared" si="27"/>
        <v>633.956234295333</v>
      </c>
      <c r="I597" s="55">
        <f t="shared" si="28"/>
        <v>633.956234295333</v>
      </c>
      <c r="J597" s="55">
        <f t="shared" si="29"/>
        <v>1</v>
      </c>
      <c r="K597" s="55"/>
      <c r="L597" s="55"/>
      <c r="M597" s="55"/>
      <c r="N597" s="55"/>
      <c r="O597" s="55"/>
      <c r="P597" s="55"/>
      <c r="Q597" s="55">
        <v>633.956234295333</v>
      </c>
      <c r="R597" s="55"/>
      <c r="S597" s="55"/>
      <c r="T597" s="55"/>
      <c r="U597" s="55"/>
    </row>
    <row r="598" spans="1:21" ht="12.75" customHeight="1">
      <c r="A598" s="51">
        <v>595</v>
      </c>
      <c r="B598" s="23">
        <v>21</v>
      </c>
      <c r="C598" s="52" t="s">
        <v>511</v>
      </c>
      <c r="D598" s="52" t="s">
        <v>22</v>
      </c>
      <c r="E598" s="52" t="s">
        <v>823</v>
      </c>
      <c r="F598" s="53">
        <v>17</v>
      </c>
      <c r="G598" s="54" t="s">
        <v>2202</v>
      </c>
      <c r="H598" s="61">
        <f t="shared" si="27"/>
        <v>628.3735795454545</v>
      </c>
      <c r="I598" s="55">
        <f t="shared" si="28"/>
        <v>628.3735795454545</v>
      </c>
      <c r="J598" s="55">
        <f t="shared" si="29"/>
        <v>1</v>
      </c>
      <c r="K598" s="55">
        <v>628.3735795454545</v>
      </c>
      <c r="L598" s="55"/>
      <c r="M598" s="55"/>
      <c r="N598" s="55"/>
      <c r="O598" s="55"/>
      <c r="P598" s="55"/>
      <c r="Q598" s="55"/>
      <c r="R598" s="55"/>
      <c r="S598" s="55"/>
      <c r="T598" s="55"/>
      <c r="U598" s="55"/>
    </row>
    <row r="599" spans="1:21" ht="12.75" customHeight="1">
      <c r="A599" s="51">
        <v>596</v>
      </c>
      <c r="B599" s="23">
        <v>43</v>
      </c>
      <c r="C599" s="52" t="s">
        <v>512</v>
      </c>
      <c r="D599" s="52" t="s">
        <v>566</v>
      </c>
      <c r="E599" s="52" t="s">
        <v>596</v>
      </c>
      <c r="F599" s="53">
        <v>45</v>
      </c>
      <c r="G599" s="54" t="s">
        <v>2209</v>
      </c>
      <c r="H599" s="61">
        <f t="shared" si="27"/>
        <v>626.4204545454545</v>
      </c>
      <c r="I599" s="55">
        <f t="shared" si="28"/>
        <v>626.4204545454545</v>
      </c>
      <c r="J599" s="55">
        <f t="shared" si="29"/>
        <v>1</v>
      </c>
      <c r="K599" s="55">
        <v>626.4204545454545</v>
      </c>
      <c r="L599" s="55"/>
      <c r="M599" s="55"/>
      <c r="N599" s="55"/>
      <c r="O599" s="55"/>
      <c r="P599" s="55"/>
      <c r="Q599" s="55"/>
      <c r="R599" s="55"/>
      <c r="S599" s="55"/>
      <c r="T599" s="55"/>
      <c r="U599" s="55"/>
    </row>
    <row r="600" spans="1:21" ht="12.75" customHeight="1">
      <c r="A600" s="51">
        <v>597</v>
      </c>
      <c r="B600" s="23">
        <v>37</v>
      </c>
      <c r="C600" s="52" t="s">
        <v>513</v>
      </c>
      <c r="D600" s="52" t="s">
        <v>8</v>
      </c>
      <c r="E600" s="52"/>
      <c r="F600" s="53">
        <v>54</v>
      </c>
      <c r="G600" s="54" t="s">
        <v>2210</v>
      </c>
      <c r="H600" s="61">
        <f t="shared" si="27"/>
        <v>626.2428977272726</v>
      </c>
      <c r="I600" s="55">
        <f t="shared" si="28"/>
        <v>626.2428977272726</v>
      </c>
      <c r="J600" s="55">
        <f t="shared" si="29"/>
        <v>1</v>
      </c>
      <c r="K600" s="55">
        <v>626.2428977272726</v>
      </c>
      <c r="L600" s="55"/>
      <c r="M600" s="55"/>
      <c r="N600" s="55"/>
      <c r="O600" s="55"/>
      <c r="P600" s="55"/>
      <c r="Q600" s="55"/>
      <c r="R600" s="55"/>
      <c r="S600" s="55"/>
      <c r="T600" s="55"/>
      <c r="U600" s="55"/>
    </row>
    <row r="601" spans="1:21" ht="12.75" customHeight="1">
      <c r="A601" s="51">
        <v>598</v>
      </c>
      <c r="B601" s="23"/>
      <c r="C601" s="52" t="s">
        <v>1903</v>
      </c>
      <c r="D601" s="52" t="s">
        <v>3</v>
      </c>
      <c r="E601" s="52"/>
      <c r="F601" s="53" t="s">
        <v>1602</v>
      </c>
      <c r="G601" s="54"/>
      <c r="H601" s="61">
        <f t="shared" si="27"/>
        <v>624.441950672099</v>
      </c>
      <c r="I601" s="55">
        <f t="shared" si="28"/>
        <v>624.441950672099</v>
      </c>
      <c r="J601" s="55">
        <f t="shared" si="29"/>
        <v>1</v>
      </c>
      <c r="K601" s="55"/>
      <c r="L601" s="55"/>
      <c r="M601" s="55"/>
      <c r="N601" s="55"/>
      <c r="O601" s="55"/>
      <c r="P601" s="55"/>
      <c r="Q601" s="55">
        <v>624.441950672099</v>
      </c>
      <c r="R601" s="55"/>
      <c r="S601" s="55"/>
      <c r="T601" s="55"/>
      <c r="U601" s="55"/>
    </row>
    <row r="602" spans="1:21" ht="12.75" customHeight="1">
      <c r="A602" s="51">
        <v>599</v>
      </c>
      <c r="B602" s="23">
        <v>59</v>
      </c>
      <c r="C602" s="56" t="s">
        <v>2105</v>
      </c>
      <c r="D602" s="56" t="s">
        <v>25</v>
      </c>
      <c r="E602" s="56"/>
      <c r="F602" s="57">
        <v>37</v>
      </c>
      <c r="G602" s="54" t="s">
        <v>2207</v>
      </c>
      <c r="H602" s="61">
        <f t="shared" si="27"/>
        <v>621.6589255657309</v>
      </c>
      <c r="I602" s="55">
        <f t="shared" si="28"/>
        <v>621.6589255657309</v>
      </c>
      <c r="J602" s="55">
        <f t="shared" si="29"/>
        <v>1</v>
      </c>
      <c r="K602" s="55"/>
      <c r="L602" s="55"/>
      <c r="M602" s="55"/>
      <c r="N602" s="55"/>
      <c r="O602" s="55"/>
      <c r="P602" s="55"/>
      <c r="Q602" s="55"/>
      <c r="R602" s="55">
        <v>621.6589255657309</v>
      </c>
      <c r="S602" s="55"/>
      <c r="T602" s="55"/>
      <c r="U602" s="55"/>
    </row>
    <row r="603" spans="1:21" ht="12.75" customHeight="1">
      <c r="A603" s="51">
        <v>600</v>
      </c>
      <c r="B603" s="23"/>
      <c r="C603" s="52" t="s">
        <v>1925</v>
      </c>
      <c r="D603" s="52" t="s">
        <v>3</v>
      </c>
      <c r="E603" s="52"/>
      <c r="F603" s="53" t="s">
        <v>1602</v>
      </c>
      <c r="G603" s="54"/>
      <c r="H603" s="61">
        <f t="shared" si="27"/>
        <v>621.5144787880266</v>
      </c>
      <c r="I603" s="55">
        <f t="shared" si="28"/>
        <v>621.5144787880266</v>
      </c>
      <c r="J603" s="55">
        <f t="shared" si="29"/>
        <v>1</v>
      </c>
      <c r="K603" s="55"/>
      <c r="L603" s="55"/>
      <c r="M603" s="55"/>
      <c r="N603" s="55"/>
      <c r="O603" s="55"/>
      <c r="P603" s="55"/>
      <c r="Q603" s="55">
        <v>621.5144787880266</v>
      </c>
      <c r="R603" s="55"/>
      <c r="S603" s="55"/>
      <c r="T603" s="55"/>
      <c r="U603" s="55"/>
    </row>
    <row r="604" spans="1:21" ht="12.75" customHeight="1">
      <c r="A604" s="51">
        <v>601</v>
      </c>
      <c r="B604" s="23"/>
      <c r="C604" s="52" t="s">
        <v>1799</v>
      </c>
      <c r="D604" s="52" t="s">
        <v>1651</v>
      </c>
      <c r="E604" s="52"/>
      <c r="F604" s="53" t="s">
        <v>1602</v>
      </c>
      <c r="G604" s="54"/>
      <c r="H604" s="61">
        <f t="shared" si="27"/>
        <v>620.5386548266692</v>
      </c>
      <c r="I604" s="55">
        <f t="shared" si="28"/>
        <v>620.5386548266692</v>
      </c>
      <c r="J604" s="55">
        <f t="shared" si="29"/>
        <v>1</v>
      </c>
      <c r="K604" s="55"/>
      <c r="L604" s="55"/>
      <c r="M604" s="55"/>
      <c r="N604" s="55"/>
      <c r="O604" s="55"/>
      <c r="P604" s="55"/>
      <c r="Q604" s="55">
        <v>620.5386548266692</v>
      </c>
      <c r="R604" s="55"/>
      <c r="S604" s="55"/>
      <c r="T604" s="55"/>
      <c r="U604" s="55"/>
    </row>
    <row r="605" spans="1:21" ht="12.75" customHeight="1">
      <c r="A605" s="51">
        <v>602</v>
      </c>
      <c r="B605" s="23"/>
      <c r="C605" s="52" t="s">
        <v>1732</v>
      </c>
      <c r="D605" s="52" t="s">
        <v>3</v>
      </c>
      <c r="E605" s="52"/>
      <c r="F605" s="53" t="s">
        <v>1602</v>
      </c>
      <c r="G605" s="54"/>
      <c r="H605" s="61">
        <f t="shared" si="27"/>
        <v>619.9287648508209</v>
      </c>
      <c r="I605" s="55">
        <f t="shared" si="28"/>
        <v>619.9287648508209</v>
      </c>
      <c r="J605" s="55">
        <f t="shared" si="29"/>
        <v>1</v>
      </c>
      <c r="K605" s="55"/>
      <c r="L605" s="55"/>
      <c r="M605" s="55"/>
      <c r="N605" s="55"/>
      <c r="O605" s="55"/>
      <c r="P605" s="55"/>
      <c r="Q605" s="55">
        <v>619.9287648508209</v>
      </c>
      <c r="R605" s="55"/>
      <c r="S605" s="55"/>
      <c r="T605" s="55"/>
      <c r="U605" s="55"/>
    </row>
    <row r="606" spans="1:21" ht="12.75" customHeight="1">
      <c r="A606" s="51">
        <v>603</v>
      </c>
      <c r="B606" s="23">
        <v>86</v>
      </c>
      <c r="C606" s="52" t="s">
        <v>514</v>
      </c>
      <c r="D606" s="52" t="s">
        <v>3</v>
      </c>
      <c r="E606" s="52" t="s">
        <v>597</v>
      </c>
      <c r="F606" s="53">
        <v>33</v>
      </c>
      <c r="G606" s="54" t="s">
        <v>2206</v>
      </c>
      <c r="H606" s="61">
        <f t="shared" si="27"/>
        <v>618.4303977272727</v>
      </c>
      <c r="I606" s="55">
        <f t="shared" si="28"/>
        <v>618.4303977272727</v>
      </c>
      <c r="J606" s="55">
        <f t="shared" si="29"/>
        <v>1</v>
      </c>
      <c r="K606" s="55">
        <v>618.4303977272727</v>
      </c>
      <c r="L606" s="55"/>
      <c r="M606" s="55"/>
      <c r="N606" s="55"/>
      <c r="O606" s="55"/>
      <c r="P606" s="55"/>
      <c r="Q606" s="55"/>
      <c r="R606" s="55"/>
      <c r="S606" s="55"/>
      <c r="T606" s="55"/>
      <c r="U606" s="55"/>
    </row>
    <row r="607" spans="1:21" ht="12.75" customHeight="1">
      <c r="A607" s="51">
        <v>604</v>
      </c>
      <c r="B607" s="23"/>
      <c r="C607" s="52" t="s">
        <v>1985</v>
      </c>
      <c r="D607" s="52" t="s">
        <v>8</v>
      </c>
      <c r="E607" s="52"/>
      <c r="F607" s="53" t="s">
        <v>1602</v>
      </c>
      <c r="G607" s="54"/>
      <c r="H607" s="61">
        <f t="shared" si="27"/>
        <v>618.099094923276</v>
      </c>
      <c r="I607" s="55">
        <f t="shared" si="28"/>
        <v>618.099094923276</v>
      </c>
      <c r="J607" s="55">
        <f t="shared" si="29"/>
        <v>1</v>
      </c>
      <c r="K607" s="55"/>
      <c r="L607" s="55"/>
      <c r="M607" s="55"/>
      <c r="N607" s="55"/>
      <c r="O607" s="55"/>
      <c r="P607" s="55"/>
      <c r="Q607" s="55">
        <v>618.099094923276</v>
      </c>
      <c r="R607" s="55"/>
      <c r="S607" s="55"/>
      <c r="T607" s="55"/>
      <c r="U607" s="55"/>
    </row>
    <row r="608" spans="1:21" ht="12.75" customHeight="1">
      <c r="A608" s="51">
        <v>605</v>
      </c>
      <c r="B608" s="23">
        <v>87</v>
      </c>
      <c r="C608" s="52" t="s">
        <v>515</v>
      </c>
      <c r="D608" s="52" t="s">
        <v>8</v>
      </c>
      <c r="E608" s="52" t="s">
        <v>103</v>
      </c>
      <c r="F608" s="53">
        <v>33</v>
      </c>
      <c r="G608" s="54" t="s">
        <v>2206</v>
      </c>
      <c r="H608" s="61">
        <f t="shared" si="27"/>
        <v>617.3650568181818</v>
      </c>
      <c r="I608" s="55">
        <f t="shared" si="28"/>
        <v>617.3650568181818</v>
      </c>
      <c r="J608" s="55">
        <f t="shared" si="29"/>
        <v>1</v>
      </c>
      <c r="K608" s="55">
        <v>617.3650568181818</v>
      </c>
      <c r="L608" s="55"/>
      <c r="M608" s="55"/>
      <c r="N608" s="55"/>
      <c r="O608" s="55"/>
      <c r="P608" s="55"/>
      <c r="Q608" s="55"/>
      <c r="R608" s="55"/>
      <c r="S608" s="55"/>
      <c r="T608" s="55"/>
      <c r="U608" s="55"/>
    </row>
    <row r="609" spans="1:21" ht="12.75" customHeight="1">
      <c r="A609" s="51">
        <v>606</v>
      </c>
      <c r="B609" s="23"/>
      <c r="C609" s="52" t="s">
        <v>1254</v>
      </c>
      <c r="D609" s="52" t="s">
        <v>28</v>
      </c>
      <c r="E609" s="52" t="s">
        <v>1248</v>
      </c>
      <c r="F609" s="53" t="s">
        <v>1236</v>
      </c>
      <c r="G609" s="54"/>
      <c r="H609" s="61">
        <f t="shared" si="27"/>
        <v>617.1916711158568</v>
      </c>
      <c r="I609" s="55">
        <f t="shared" si="28"/>
        <v>617.1916711158568</v>
      </c>
      <c r="J609" s="55">
        <f t="shared" si="29"/>
        <v>1</v>
      </c>
      <c r="K609" s="55"/>
      <c r="L609" s="55"/>
      <c r="M609" s="55"/>
      <c r="N609" s="55"/>
      <c r="O609" s="55">
        <v>617.1916711158568</v>
      </c>
      <c r="P609" s="55"/>
      <c r="Q609" s="55"/>
      <c r="R609" s="55"/>
      <c r="S609" s="55"/>
      <c r="T609" s="55"/>
      <c r="U609" s="55"/>
    </row>
    <row r="610" spans="1:21" ht="12.75" customHeight="1">
      <c r="A610" s="51">
        <v>607</v>
      </c>
      <c r="B610" s="23">
        <v>101</v>
      </c>
      <c r="C610" s="52" t="s">
        <v>516</v>
      </c>
      <c r="D610" s="52" t="s">
        <v>8</v>
      </c>
      <c r="E610" s="52" t="s">
        <v>598</v>
      </c>
      <c r="F610" s="53">
        <v>23</v>
      </c>
      <c r="G610" s="54" t="s">
        <v>2205</v>
      </c>
      <c r="H610" s="61">
        <f t="shared" si="27"/>
        <v>616.122159090909</v>
      </c>
      <c r="I610" s="55">
        <f t="shared" si="28"/>
        <v>616.122159090909</v>
      </c>
      <c r="J610" s="55">
        <f t="shared" si="29"/>
        <v>1</v>
      </c>
      <c r="K610" s="55">
        <v>616.122159090909</v>
      </c>
      <c r="L610" s="55"/>
      <c r="M610" s="55"/>
      <c r="N610" s="55"/>
      <c r="O610" s="55"/>
      <c r="P610" s="55"/>
      <c r="Q610" s="55"/>
      <c r="R610" s="55"/>
      <c r="S610" s="55"/>
      <c r="T610" s="55"/>
      <c r="U610" s="55"/>
    </row>
    <row r="611" spans="1:21" ht="12.75" customHeight="1">
      <c r="A611" s="51">
        <v>608</v>
      </c>
      <c r="B611" s="23">
        <v>44</v>
      </c>
      <c r="C611" s="52" t="s">
        <v>1146</v>
      </c>
      <c r="D611" s="52" t="s">
        <v>27</v>
      </c>
      <c r="E611" s="52"/>
      <c r="F611" s="53">
        <v>1968</v>
      </c>
      <c r="G611" s="54" t="s">
        <v>2209</v>
      </c>
      <c r="H611" s="61">
        <f t="shared" si="27"/>
        <v>614.770344483275</v>
      </c>
      <c r="I611" s="55">
        <f t="shared" si="28"/>
        <v>614.770344483275</v>
      </c>
      <c r="J611" s="55">
        <f t="shared" si="29"/>
        <v>1</v>
      </c>
      <c r="K611" s="55"/>
      <c r="L611" s="55"/>
      <c r="M611" s="55"/>
      <c r="N611" s="55">
        <v>614.770344483275</v>
      </c>
      <c r="O611" s="55"/>
      <c r="P611" s="55"/>
      <c r="Q611" s="55"/>
      <c r="R611" s="55"/>
      <c r="S611" s="55"/>
      <c r="T611" s="55"/>
      <c r="U611" s="55"/>
    </row>
    <row r="612" spans="1:21" ht="12.75" customHeight="1">
      <c r="A612" s="51">
        <v>609</v>
      </c>
      <c r="B612" s="23">
        <v>24</v>
      </c>
      <c r="C612" s="52" t="s">
        <v>518</v>
      </c>
      <c r="D612" s="52" t="s">
        <v>3</v>
      </c>
      <c r="E612" s="52"/>
      <c r="F612" s="53">
        <v>56</v>
      </c>
      <c r="G612" s="54" t="s">
        <v>2211</v>
      </c>
      <c r="H612" s="61">
        <f t="shared" si="27"/>
        <v>607.9545454545454</v>
      </c>
      <c r="I612" s="55">
        <f t="shared" si="28"/>
        <v>607.9545454545454</v>
      </c>
      <c r="J612" s="55">
        <f t="shared" si="29"/>
        <v>1</v>
      </c>
      <c r="K612" s="55">
        <v>607.9545454545454</v>
      </c>
      <c r="L612" s="55"/>
      <c r="M612" s="55"/>
      <c r="N612" s="55"/>
      <c r="O612" s="55"/>
      <c r="P612" s="55"/>
      <c r="Q612" s="55"/>
      <c r="R612" s="55"/>
      <c r="S612" s="55"/>
      <c r="T612" s="55"/>
      <c r="U612" s="55"/>
    </row>
    <row r="613" spans="1:21" ht="12.75" customHeight="1">
      <c r="A613" s="51">
        <v>610</v>
      </c>
      <c r="B613" s="23"/>
      <c r="C613" s="52" t="s">
        <v>1965</v>
      </c>
      <c r="D613" s="52" t="s">
        <v>3</v>
      </c>
      <c r="E613" s="52"/>
      <c r="F613" s="53" t="s">
        <v>1610</v>
      </c>
      <c r="G613" s="54"/>
      <c r="H613" s="61">
        <f t="shared" si="27"/>
        <v>607.6089873386841</v>
      </c>
      <c r="I613" s="55">
        <f t="shared" si="28"/>
        <v>607.6089873386841</v>
      </c>
      <c r="J613" s="55">
        <f t="shared" si="29"/>
        <v>1</v>
      </c>
      <c r="K613" s="55"/>
      <c r="L613" s="55"/>
      <c r="M613" s="55"/>
      <c r="N613" s="55"/>
      <c r="O613" s="55"/>
      <c r="P613" s="55"/>
      <c r="Q613" s="55">
        <v>607.6089873386841</v>
      </c>
      <c r="R613" s="55"/>
      <c r="S613" s="55"/>
      <c r="T613" s="55"/>
      <c r="U613" s="55"/>
    </row>
    <row r="614" spans="1:21" ht="12.75" customHeight="1">
      <c r="A614" s="51">
        <v>611</v>
      </c>
      <c r="B614" s="23">
        <v>88</v>
      </c>
      <c r="C614" s="52" t="s">
        <v>520</v>
      </c>
      <c r="D614" s="52" t="s">
        <v>22</v>
      </c>
      <c r="E614" s="52"/>
      <c r="F614" s="53">
        <v>34</v>
      </c>
      <c r="G614" s="54" t="s">
        <v>2206</v>
      </c>
      <c r="H614" s="61">
        <f t="shared" si="27"/>
        <v>606.5340909090909</v>
      </c>
      <c r="I614" s="55">
        <f t="shared" si="28"/>
        <v>606.5340909090909</v>
      </c>
      <c r="J614" s="55">
        <f t="shared" si="29"/>
        <v>1</v>
      </c>
      <c r="K614" s="55">
        <v>606.5340909090909</v>
      </c>
      <c r="L614" s="55"/>
      <c r="M614" s="55"/>
      <c r="N614" s="55"/>
      <c r="O614" s="55"/>
      <c r="P614" s="55"/>
      <c r="Q614" s="55"/>
      <c r="R614" s="55"/>
      <c r="S614" s="55"/>
      <c r="T614" s="55"/>
      <c r="U614" s="55"/>
    </row>
    <row r="615" spans="1:21" ht="12.75" customHeight="1">
      <c r="A615" s="51">
        <v>612</v>
      </c>
      <c r="B615" s="23">
        <v>16</v>
      </c>
      <c r="C615" s="52" t="s">
        <v>1147</v>
      </c>
      <c r="D615" s="52" t="s">
        <v>3</v>
      </c>
      <c r="E615" s="52" t="s">
        <v>16</v>
      </c>
      <c r="F615" s="53">
        <v>1955</v>
      </c>
      <c r="G615" s="54" t="s">
        <v>2212</v>
      </c>
      <c r="H615" s="61">
        <f t="shared" si="27"/>
        <v>605.0499251123316</v>
      </c>
      <c r="I615" s="55">
        <f t="shared" si="28"/>
        <v>605.0499251123316</v>
      </c>
      <c r="J615" s="55">
        <f t="shared" si="29"/>
        <v>1</v>
      </c>
      <c r="K615" s="55"/>
      <c r="L615" s="55"/>
      <c r="M615" s="55"/>
      <c r="N615" s="55">
        <v>605.0499251123316</v>
      </c>
      <c r="O615" s="55"/>
      <c r="P615" s="55"/>
      <c r="Q615" s="55"/>
      <c r="R615" s="55"/>
      <c r="S615" s="55"/>
      <c r="T615" s="55"/>
      <c r="U615" s="55"/>
    </row>
    <row r="616" spans="1:21" ht="12.75" customHeight="1">
      <c r="A616" s="51">
        <v>613</v>
      </c>
      <c r="B616" s="23"/>
      <c r="C616" s="52" t="s">
        <v>1899</v>
      </c>
      <c r="D616" s="52" t="s">
        <v>1557</v>
      </c>
      <c r="E616" s="52" t="s">
        <v>1652</v>
      </c>
      <c r="F616" s="53" t="s">
        <v>1603</v>
      </c>
      <c r="G616" s="54"/>
      <c r="H616" s="61">
        <f t="shared" si="27"/>
        <v>604.6815154546122</v>
      </c>
      <c r="I616" s="55">
        <f t="shared" si="28"/>
        <v>604.6815154546122</v>
      </c>
      <c r="J616" s="55">
        <f t="shared" si="29"/>
        <v>1</v>
      </c>
      <c r="K616" s="55"/>
      <c r="L616" s="55"/>
      <c r="M616" s="55"/>
      <c r="N616" s="55"/>
      <c r="O616" s="55"/>
      <c r="P616" s="55"/>
      <c r="Q616" s="55">
        <v>604.6815154546122</v>
      </c>
      <c r="R616" s="55"/>
      <c r="S616" s="55"/>
      <c r="T616" s="55"/>
      <c r="U616" s="55"/>
    </row>
    <row r="617" spans="1:21" ht="12.75" customHeight="1">
      <c r="A617" s="51">
        <v>614</v>
      </c>
      <c r="B617" s="23">
        <v>48</v>
      </c>
      <c r="C617" s="52" t="s">
        <v>521</v>
      </c>
      <c r="D617" s="52" t="s">
        <v>8</v>
      </c>
      <c r="E617" s="52"/>
      <c r="F617" s="53">
        <v>44</v>
      </c>
      <c r="G617" s="54" t="s">
        <v>2208</v>
      </c>
      <c r="H617" s="61">
        <f t="shared" si="27"/>
        <v>604.4034090909089</v>
      </c>
      <c r="I617" s="55">
        <f t="shared" si="28"/>
        <v>604.4034090909089</v>
      </c>
      <c r="J617" s="55">
        <f t="shared" si="29"/>
        <v>1</v>
      </c>
      <c r="K617" s="55">
        <v>604.4034090909089</v>
      </c>
      <c r="L617" s="55"/>
      <c r="M617" s="55"/>
      <c r="N617" s="55"/>
      <c r="O617" s="55"/>
      <c r="P617" s="55"/>
      <c r="Q617" s="55"/>
      <c r="R617" s="55"/>
      <c r="S617" s="55"/>
      <c r="T617" s="55"/>
      <c r="U617" s="55"/>
    </row>
    <row r="618" spans="1:21" ht="12.75" customHeight="1">
      <c r="A618" s="51">
        <v>615</v>
      </c>
      <c r="B618" s="23">
        <v>60</v>
      </c>
      <c r="C618" s="52" t="s">
        <v>523</v>
      </c>
      <c r="D618" s="52" t="s">
        <v>569</v>
      </c>
      <c r="E618" s="52"/>
      <c r="F618" s="53">
        <v>35</v>
      </c>
      <c r="G618" s="54" t="s">
        <v>2207</v>
      </c>
      <c r="H618" s="61">
        <f t="shared" si="27"/>
        <v>601.7400568181816</v>
      </c>
      <c r="I618" s="55">
        <f t="shared" si="28"/>
        <v>601.7400568181816</v>
      </c>
      <c r="J618" s="55">
        <f t="shared" si="29"/>
        <v>1</v>
      </c>
      <c r="K618" s="55">
        <v>601.7400568181816</v>
      </c>
      <c r="L618" s="55"/>
      <c r="M618" s="55"/>
      <c r="N618" s="55"/>
      <c r="O618" s="55"/>
      <c r="P618" s="55"/>
      <c r="Q618" s="55"/>
      <c r="R618" s="55"/>
      <c r="S618" s="55"/>
      <c r="T618" s="55"/>
      <c r="U618" s="55"/>
    </row>
    <row r="619" spans="1:21" ht="12.75" customHeight="1">
      <c r="A619" s="51">
        <v>616</v>
      </c>
      <c r="B619" s="23">
        <v>22</v>
      </c>
      <c r="C619" s="52" t="s">
        <v>524</v>
      </c>
      <c r="D619" s="52" t="s">
        <v>22</v>
      </c>
      <c r="E619" s="52" t="s">
        <v>823</v>
      </c>
      <c r="F619" s="53">
        <v>18</v>
      </c>
      <c r="G619" s="54" t="s">
        <v>2202</v>
      </c>
      <c r="H619" s="61">
        <f t="shared" si="27"/>
        <v>599.0767045454544</v>
      </c>
      <c r="I619" s="55">
        <f t="shared" si="28"/>
        <v>599.0767045454544</v>
      </c>
      <c r="J619" s="55">
        <f t="shared" si="29"/>
        <v>1</v>
      </c>
      <c r="K619" s="55">
        <v>599.0767045454544</v>
      </c>
      <c r="L619" s="55"/>
      <c r="M619" s="55"/>
      <c r="N619" s="55"/>
      <c r="O619" s="55"/>
      <c r="P619" s="55"/>
      <c r="Q619" s="55"/>
      <c r="R619" s="55"/>
      <c r="S619" s="55"/>
      <c r="T619" s="55"/>
      <c r="U619" s="55"/>
    </row>
    <row r="620" spans="1:21" ht="12.75" customHeight="1">
      <c r="A620" s="51">
        <v>617</v>
      </c>
      <c r="B620" s="23">
        <v>25</v>
      </c>
      <c r="C620" s="52" t="s">
        <v>526</v>
      </c>
      <c r="D620" s="52" t="s">
        <v>3</v>
      </c>
      <c r="E620" s="52" t="s">
        <v>199</v>
      </c>
      <c r="F620" s="53">
        <v>58</v>
      </c>
      <c r="G620" s="54" t="s">
        <v>2211</v>
      </c>
      <c r="H620" s="61">
        <f t="shared" si="27"/>
        <v>597.8338068181819</v>
      </c>
      <c r="I620" s="55">
        <f t="shared" si="28"/>
        <v>597.8338068181819</v>
      </c>
      <c r="J620" s="55">
        <f t="shared" si="29"/>
        <v>1</v>
      </c>
      <c r="K620" s="55">
        <v>597.8338068181819</v>
      </c>
      <c r="L620" s="55"/>
      <c r="M620" s="55"/>
      <c r="N620" s="55"/>
      <c r="O620" s="55"/>
      <c r="P620" s="55"/>
      <c r="Q620" s="55"/>
      <c r="R620" s="55"/>
      <c r="S620" s="55"/>
      <c r="T620" s="55"/>
      <c r="U620" s="55"/>
    </row>
    <row r="621" spans="1:21" ht="12.75" customHeight="1">
      <c r="A621" s="51">
        <v>618</v>
      </c>
      <c r="B621" s="23"/>
      <c r="C621" s="52" t="s">
        <v>1726</v>
      </c>
      <c r="D621" s="52" t="s">
        <v>8</v>
      </c>
      <c r="E621" s="52"/>
      <c r="F621" s="53" t="s">
        <v>1602</v>
      </c>
      <c r="G621" s="54"/>
      <c r="H621" s="61">
        <f t="shared" si="27"/>
        <v>596.508989778244</v>
      </c>
      <c r="I621" s="55">
        <f t="shared" si="28"/>
        <v>596.508989778244</v>
      </c>
      <c r="J621" s="55">
        <f t="shared" si="29"/>
        <v>1</v>
      </c>
      <c r="K621" s="55"/>
      <c r="L621" s="55"/>
      <c r="M621" s="55"/>
      <c r="N621" s="55"/>
      <c r="O621" s="55"/>
      <c r="P621" s="55"/>
      <c r="Q621" s="55">
        <v>596.508989778244</v>
      </c>
      <c r="R621" s="55"/>
      <c r="S621" s="55"/>
      <c r="T621" s="55"/>
      <c r="U621" s="55"/>
    </row>
    <row r="622" spans="1:21" ht="12.75" customHeight="1">
      <c r="A622" s="51">
        <v>619</v>
      </c>
      <c r="B622" s="23"/>
      <c r="C622" s="52" t="s">
        <v>1790</v>
      </c>
      <c r="D622" s="52" t="s">
        <v>8</v>
      </c>
      <c r="E622" s="52" t="s">
        <v>1653</v>
      </c>
      <c r="F622" s="53" t="s">
        <v>1602</v>
      </c>
      <c r="G622" s="54"/>
      <c r="H622" s="61">
        <f t="shared" si="27"/>
        <v>596.508989778244</v>
      </c>
      <c r="I622" s="55">
        <f t="shared" si="28"/>
        <v>596.508989778244</v>
      </c>
      <c r="J622" s="55">
        <f t="shared" si="29"/>
        <v>1</v>
      </c>
      <c r="K622" s="55"/>
      <c r="L622" s="55"/>
      <c r="M622" s="55"/>
      <c r="N622" s="55"/>
      <c r="O622" s="55"/>
      <c r="P622" s="55"/>
      <c r="Q622" s="55">
        <v>596.508989778244</v>
      </c>
      <c r="R622" s="55"/>
      <c r="S622" s="55"/>
      <c r="T622" s="55"/>
      <c r="U622" s="55"/>
    </row>
    <row r="623" spans="1:21" ht="12.75" customHeight="1">
      <c r="A623" s="51">
        <v>620</v>
      </c>
      <c r="B623" s="23"/>
      <c r="C623" s="52" t="s">
        <v>1909</v>
      </c>
      <c r="D623" s="52" t="s">
        <v>8</v>
      </c>
      <c r="E623" s="52" t="s">
        <v>1090</v>
      </c>
      <c r="F623" s="53" t="s">
        <v>1602</v>
      </c>
      <c r="G623" s="54"/>
      <c r="H623" s="61">
        <f t="shared" si="27"/>
        <v>595.5331658168866</v>
      </c>
      <c r="I623" s="55">
        <f t="shared" si="28"/>
        <v>595.5331658168866</v>
      </c>
      <c r="J623" s="55">
        <f t="shared" si="29"/>
        <v>1</v>
      </c>
      <c r="K623" s="55"/>
      <c r="L623" s="55"/>
      <c r="M623" s="55"/>
      <c r="N623" s="55"/>
      <c r="O623" s="55"/>
      <c r="P623" s="55"/>
      <c r="Q623" s="55">
        <v>595.5331658168866</v>
      </c>
      <c r="R623" s="55"/>
      <c r="S623" s="55"/>
      <c r="T623" s="55"/>
      <c r="U623" s="55"/>
    </row>
    <row r="624" spans="1:21" ht="12.75" customHeight="1">
      <c r="A624" s="51">
        <v>621</v>
      </c>
      <c r="B624" s="23"/>
      <c r="C624" s="52" t="s">
        <v>1828</v>
      </c>
      <c r="D624" s="52" t="s">
        <v>3</v>
      </c>
      <c r="E624" s="52" t="s">
        <v>1654</v>
      </c>
      <c r="F624" s="53" t="s">
        <v>1602</v>
      </c>
      <c r="G624" s="54"/>
      <c r="H624" s="61">
        <f t="shared" si="27"/>
        <v>594.31338586519</v>
      </c>
      <c r="I624" s="55">
        <f t="shared" si="28"/>
        <v>594.31338586519</v>
      </c>
      <c r="J624" s="55">
        <f t="shared" si="29"/>
        <v>1</v>
      </c>
      <c r="K624" s="55"/>
      <c r="L624" s="55"/>
      <c r="M624" s="55"/>
      <c r="N624" s="55"/>
      <c r="O624" s="55"/>
      <c r="P624" s="55"/>
      <c r="Q624" s="55">
        <v>594.31338586519</v>
      </c>
      <c r="R624" s="55"/>
      <c r="S624" s="55"/>
      <c r="T624" s="55"/>
      <c r="U624" s="55"/>
    </row>
    <row r="625" spans="1:21" ht="12.75" customHeight="1">
      <c r="A625" s="51">
        <v>622</v>
      </c>
      <c r="B625" s="23"/>
      <c r="C625" s="52" t="s">
        <v>1801</v>
      </c>
      <c r="D625" s="52" t="s">
        <v>1314</v>
      </c>
      <c r="E625" s="52" t="s">
        <v>106</v>
      </c>
      <c r="F625" s="53" t="s">
        <v>1604</v>
      </c>
      <c r="G625" s="54"/>
      <c r="H625" s="61">
        <f t="shared" si="27"/>
        <v>593.0936059134933</v>
      </c>
      <c r="I625" s="55">
        <f t="shared" si="28"/>
        <v>593.0936059134933</v>
      </c>
      <c r="J625" s="55">
        <f t="shared" si="29"/>
        <v>1</v>
      </c>
      <c r="K625" s="55"/>
      <c r="L625" s="55"/>
      <c r="M625" s="55"/>
      <c r="N625" s="55"/>
      <c r="O625" s="55"/>
      <c r="P625" s="55"/>
      <c r="Q625" s="55">
        <v>593.0936059134933</v>
      </c>
      <c r="R625" s="55"/>
      <c r="S625" s="55"/>
      <c r="T625" s="55"/>
      <c r="U625" s="55"/>
    </row>
    <row r="626" spans="1:21" ht="12.75" customHeight="1">
      <c r="A626" s="51">
        <v>623</v>
      </c>
      <c r="B626" s="23"/>
      <c r="C626" s="52" t="s">
        <v>1988</v>
      </c>
      <c r="D626" s="52" t="s">
        <v>3</v>
      </c>
      <c r="E626" s="52"/>
      <c r="F626" s="53" t="s">
        <v>1602</v>
      </c>
      <c r="G626" s="54"/>
      <c r="H626" s="61">
        <f t="shared" si="27"/>
        <v>590.0441560342514</v>
      </c>
      <c r="I626" s="55">
        <f t="shared" si="28"/>
        <v>590.0441560342514</v>
      </c>
      <c r="J626" s="55">
        <f t="shared" si="29"/>
        <v>1</v>
      </c>
      <c r="K626" s="55"/>
      <c r="L626" s="55"/>
      <c r="M626" s="55"/>
      <c r="N626" s="55"/>
      <c r="O626" s="55"/>
      <c r="P626" s="55"/>
      <c r="Q626" s="55">
        <v>590.0441560342514</v>
      </c>
      <c r="R626" s="55"/>
      <c r="S626" s="55"/>
      <c r="T626" s="55"/>
      <c r="U626" s="55"/>
    </row>
    <row r="627" spans="1:21" ht="12.75" customHeight="1">
      <c r="A627" s="51">
        <v>624</v>
      </c>
      <c r="B627" s="23">
        <v>49</v>
      </c>
      <c r="C627" s="52" t="s">
        <v>528</v>
      </c>
      <c r="D627" s="52" t="s">
        <v>3</v>
      </c>
      <c r="E627" s="52" t="s">
        <v>599</v>
      </c>
      <c r="F627" s="53">
        <v>40</v>
      </c>
      <c r="G627" s="54" t="s">
        <v>2208</v>
      </c>
      <c r="H627" s="61">
        <f t="shared" si="27"/>
        <v>590.0213068181818</v>
      </c>
      <c r="I627" s="55">
        <f t="shared" si="28"/>
        <v>590.0213068181818</v>
      </c>
      <c r="J627" s="55">
        <f t="shared" si="29"/>
        <v>1</v>
      </c>
      <c r="K627" s="55">
        <v>590.0213068181818</v>
      </c>
      <c r="L627" s="55"/>
      <c r="M627" s="55"/>
      <c r="N627" s="55"/>
      <c r="O627" s="55"/>
      <c r="P627" s="55"/>
      <c r="Q627" s="55"/>
      <c r="R627" s="55"/>
      <c r="S627" s="55"/>
      <c r="T627" s="55"/>
      <c r="U627" s="55"/>
    </row>
    <row r="628" spans="1:21" ht="12.75" customHeight="1">
      <c r="A628" s="51">
        <v>625</v>
      </c>
      <c r="B628" s="23"/>
      <c r="C628" s="52" t="s">
        <v>1774</v>
      </c>
      <c r="D628" s="52" t="s">
        <v>3</v>
      </c>
      <c r="E628" s="52" t="s">
        <v>1655</v>
      </c>
      <c r="F628" s="53" t="s">
        <v>1602</v>
      </c>
      <c r="G628" s="54"/>
      <c r="H628" s="61">
        <f t="shared" si="27"/>
        <v>589.4342660584032</v>
      </c>
      <c r="I628" s="55">
        <f t="shared" si="28"/>
        <v>589.4342660584032</v>
      </c>
      <c r="J628" s="55">
        <f t="shared" si="29"/>
        <v>1</v>
      </c>
      <c r="K628" s="55"/>
      <c r="L628" s="55"/>
      <c r="M628" s="55"/>
      <c r="N628" s="55"/>
      <c r="O628" s="55"/>
      <c r="P628" s="55"/>
      <c r="Q628" s="55">
        <v>589.4342660584032</v>
      </c>
      <c r="R628" s="55"/>
      <c r="S628" s="55"/>
      <c r="T628" s="55"/>
      <c r="U628" s="55"/>
    </row>
    <row r="629" spans="1:21" ht="12.75" customHeight="1">
      <c r="A629" s="51">
        <v>626</v>
      </c>
      <c r="B629" s="23">
        <v>61</v>
      </c>
      <c r="C629" s="52" t="s">
        <v>740</v>
      </c>
      <c r="D629" s="52" t="s">
        <v>9</v>
      </c>
      <c r="E629" s="52" t="s">
        <v>680</v>
      </c>
      <c r="F629" s="53">
        <v>39</v>
      </c>
      <c r="G629" s="54" t="s">
        <v>2207</v>
      </c>
      <c r="H629" s="61">
        <f t="shared" si="27"/>
        <v>587.3759647188535</v>
      </c>
      <c r="I629" s="55">
        <f t="shared" si="28"/>
        <v>587.3759647188535</v>
      </c>
      <c r="J629" s="55">
        <f t="shared" si="29"/>
        <v>1</v>
      </c>
      <c r="K629" s="55"/>
      <c r="L629" s="55">
        <v>587.3759647188535</v>
      </c>
      <c r="M629" s="55"/>
      <c r="N629" s="55"/>
      <c r="O629" s="55"/>
      <c r="P629" s="55"/>
      <c r="Q629" s="55"/>
      <c r="R629" s="55"/>
      <c r="S629" s="55"/>
      <c r="T629" s="55"/>
      <c r="U629" s="55"/>
    </row>
    <row r="630" spans="1:21" ht="12.75" customHeight="1">
      <c r="A630" s="51">
        <v>627</v>
      </c>
      <c r="B630" s="23">
        <v>50</v>
      </c>
      <c r="C630" s="52" t="s">
        <v>741</v>
      </c>
      <c r="D630" s="52" t="s">
        <v>9</v>
      </c>
      <c r="E630" s="52"/>
      <c r="F630" s="53">
        <v>40</v>
      </c>
      <c r="G630" s="54" t="s">
        <v>2208</v>
      </c>
      <c r="H630" s="61">
        <f t="shared" si="27"/>
        <v>587.1003307607498</v>
      </c>
      <c r="I630" s="55">
        <f t="shared" si="28"/>
        <v>587.1003307607498</v>
      </c>
      <c r="J630" s="55">
        <f t="shared" si="29"/>
        <v>1</v>
      </c>
      <c r="K630" s="55"/>
      <c r="L630" s="55">
        <v>587.1003307607498</v>
      </c>
      <c r="M630" s="55"/>
      <c r="N630" s="55"/>
      <c r="O630" s="55"/>
      <c r="P630" s="55"/>
      <c r="Q630" s="55"/>
      <c r="R630" s="55"/>
      <c r="S630" s="55"/>
      <c r="T630" s="55"/>
      <c r="U630" s="55"/>
    </row>
    <row r="631" spans="1:21" ht="12.75" customHeight="1">
      <c r="A631" s="51">
        <v>628</v>
      </c>
      <c r="B631" s="23">
        <v>89</v>
      </c>
      <c r="C631" s="56" t="s">
        <v>2106</v>
      </c>
      <c r="D631" s="56" t="s">
        <v>8</v>
      </c>
      <c r="E631" s="52" t="s">
        <v>103</v>
      </c>
      <c r="F631" s="57">
        <v>33</v>
      </c>
      <c r="G631" s="54" t="s">
        <v>2206</v>
      </c>
      <c r="H631" s="61">
        <f t="shared" si="27"/>
        <v>586.5057561969446</v>
      </c>
      <c r="I631" s="55">
        <f t="shared" si="28"/>
        <v>586.5057561969446</v>
      </c>
      <c r="J631" s="55">
        <f t="shared" si="29"/>
        <v>1</v>
      </c>
      <c r="K631" s="55"/>
      <c r="L631" s="55"/>
      <c r="M631" s="55"/>
      <c r="N631" s="55"/>
      <c r="O631" s="55"/>
      <c r="P631" s="55"/>
      <c r="Q631" s="55"/>
      <c r="R631" s="55">
        <v>586.5057561969446</v>
      </c>
      <c r="S631" s="55"/>
      <c r="T631" s="55"/>
      <c r="U631" s="55"/>
    </row>
    <row r="632" spans="1:21" ht="12.75" customHeight="1">
      <c r="A632" s="51">
        <v>629</v>
      </c>
      <c r="B632" s="23">
        <v>51</v>
      </c>
      <c r="C632" s="52" t="s">
        <v>529</v>
      </c>
      <c r="D632" s="52" t="s">
        <v>22</v>
      </c>
      <c r="E632" s="52" t="s">
        <v>823</v>
      </c>
      <c r="F632" s="53">
        <v>42</v>
      </c>
      <c r="G632" s="54" t="s">
        <v>2208</v>
      </c>
      <c r="H632" s="61">
        <f t="shared" si="27"/>
        <v>585.4048295454545</v>
      </c>
      <c r="I632" s="55">
        <f t="shared" si="28"/>
        <v>585.4048295454545</v>
      </c>
      <c r="J632" s="55">
        <f t="shared" si="29"/>
        <v>1</v>
      </c>
      <c r="K632" s="55">
        <v>585.4048295454545</v>
      </c>
      <c r="L632" s="55"/>
      <c r="M632" s="55"/>
      <c r="N632" s="55"/>
      <c r="O632" s="55"/>
      <c r="P632" s="55"/>
      <c r="Q632" s="55"/>
      <c r="R632" s="55"/>
      <c r="S632" s="55"/>
      <c r="T632" s="55"/>
      <c r="U632" s="55"/>
    </row>
    <row r="633" spans="1:21" ht="12.75" customHeight="1">
      <c r="A633" s="51">
        <v>630</v>
      </c>
      <c r="B633" s="23">
        <v>102</v>
      </c>
      <c r="C633" s="52" t="s">
        <v>243</v>
      </c>
      <c r="D633" s="52" t="s">
        <v>292</v>
      </c>
      <c r="E633" s="52" t="s">
        <v>290</v>
      </c>
      <c r="F633" s="53">
        <v>20</v>
      </c>
      <c r="G633" s="54" t="s">
        <v>2205</v>
      </c>
      <c r="H633" s="61">
        <f t="shared" si="27"/>
        <v>582.2331892453176</v>
      </c>
      <c r="I633" s="55">
        <f t="shared" si="28"/>
        <v>582.2331892453176</v>
      </c>
      <c r="J633" s="55">
        <f t="shared" si="29"/>
        <v>2</v>
      </c>
      <c r="K633" s="55">
        <v>192.48677248677262</v>
      </c>
      <c r="L633" s="55">
        <v>389.7464167585449</v>
      </c>
      <c r="M633" s="55"/>
      <c r="N633" s="55"/>
      <c r="O633" s="55"/>
      <c r="P633" s="55"/>
      <c r="Q633" s="55"/>
      <c r="R633" s="55"/>
      <c r="S633" s="55"/>
      <c r="T633" s="55"/>
      <c r="U633" s="55"/>
    </row>
    <row r="634" spans="1:21" ht="12.75" customHeight="1">
      <c r="A634" s="51">
        <v>631</v>
      </c>
      <c r="B634" s="23">
        <v>52</v>
      </c>
      <c r="C634" s="52" t="s">
        <v>531</v>
      </c>
      <c r="D634" s="52" t="s">
        <v>25</v>
      </c>
      <c r="E634" s="52" t="s">
        <v>191</v>
      </c>
      <c r="F634" s="53">
        <v>42</v>
      </c>
      <c r="G634" s="54" t="s">
        <v>2208</v>
      </c>
      <c r="H634" s="61">
        <f t="shared" si="27"/>
        <v>582.2088068181818</v>
      </c>
      <c r="I634" s="55">
        <f t="shared" si="28"/>
        <v>582.2088068181818</v>
      </c>
      <c r="J634" s="55">
        <f t="shared" si="29"/>
        <v>1</v>
      </c>
      <c r="K634" s="55">
        <v>582.2088068181818</v>
      </c>
      <c r="L634" s="55"/>
      <c r="M634" s="55"/>
      <c r="N634" s="55"/>
      <c r="O634" s="55"/>
      <c r="P634" s="55"/>
      <c r="Q634" s="55"/>
      <c r="R634" s="55"/>
      <c r="S634" s="55"/>
      <c r="T634" s="55"/>
      <c r="U634" s="55"/>
    </row>
    <row r="635" spans="1:21" ht="12.75" customHeight="1">
      <c r="A635" s="51">
        <v>632</v>
      </c>
      <c r="B635" s="23">
        <v>15</v>
      </c>
      <c r="C635" s="58" t="s">
        <v>2044</v>
      </c>
      <c r="D635" s="59" t="s">
        <v>21</v>
      </c>
      <c r="E635" s="59" t="s">
        <v>2035</v>
      </c>
      <c r="F635" s="60">
        <v>16</v>
      </c>
      <c r="G635" s="54" t="s">
        <v>2203</v>
      </c>
      <c r="H635" s="61">
        <f t="shared" si="27"/>
        <v>581.5850815850815</v>
      </c>
      <c r="I635" s="55">
        <f t="shared" si="28"/>
        <v>581.5850815850815</v>
      </c>
      <c r="J635" s="55">
        <f t="shared" si="29"/>
        <v>2</v>
      </c>
      <c r="K635" s="55"/>
      <c r="L635" s="55"/>
      <c r="M635" s="55"/>
      <c r="N635" s="55"/>
      <c r="O635" s="55"/>
      <c r="P635" s="55"/>
      <c r="Q635" s="55"/>
      <c r="R635" s="55">
        <v>250</v>
      </c>
      <c r="S635" s="55"/>
      <c r="T635" s="55">
        <v>331.5850815850816</v>
      </c>
      <c r="U635" s="55"/>
    </row>
    <row r="636" spans="1:21" ht="12.75" customHeight="1">
      <c r="A636" s="51">
        <v>633</v>
      </c>
      <c r="B636" s="23">
        <v>16</v>
      </c>
      <c r="C636" s="52" t="s">
        <v>224</v>
      </c>
      <c r="D636" s="52" t="s">
        <v>814</v>
      </c>
      <c r="E636" s="52" t="s">
        <v>288</v>
      </c>
      <c r="F636" s="53">
        <v>15</v>
      </c>
      <c r="G636" s="54" t="s">
        <v>2203</v>
      </c>
      <c r="H636" s="61">
        <f t="shared" si="27"/>
        <v>575.8262460656578</v>
      </c>
      <c r="I636" s="55">
        <f t="shared" si="28"/>
        <v>575.8262460656578</v>
      </c>
      <c r="J636" s="55">
        <f t="shared" si="29"/>
        <v>3</v>
      </c>
      <c r="K636" s="55">
        <v>212.6349206349208</v>
      </c>
      <c r="L636" s="55">
        <v>117.20000000000003</v>
      </c>
      <c r="M636" s="55"/>
      <c r="N636" s="55"/>
      <c r="O636" s="55"/>
      <c r="P636" s="55"/>
      <c r="Q636" s="55"/>
      <c r="R636" s="55">
        <v>245.9913254307369</v>
      </c>
      <c r="S636" s="55"/>
      <c r="T636" s="55"/>
      <c r="U636" s="55"/>
    </row>
    <row r="637" spans="1:21" ht="12.75" customHeight="1">
      <c r="A637" s="51">
        <v>634</v>
      </c>
      <c r="B637" s="23">
        <v>90</v>
      </c>
      <c r="C637" s="52" t="s">
        <v>532</v>
      </c>
      <c r="D637" s="52" t="s">
        <v>8</v>
      </c>
      <c r="E637" s="52"/>
      <c r="F637" s="53">
        <v>30</v>
      </c>
      <c r="G637" s="54" t="s">
        <v>2206</v>
      </c>
      <c r="H637" s="61">
        <f t="shared" si="27"/>
        <v>575.4616477272726</v>
      </c>
      <c r="I637" s="55">
        <f t="shared" si="28"/>
        <v>575.4616477272726</v>
      </c>
      <c r="J637" s="55">
        <f t="shared" si="29"/>
        <v>1</v>
      </c>
      <c r="K637" s="55">
        <v>575.4616477272726</v>
      </c>
      <c r="L637" s="55"/>
      <c r="M637" s="55"/>
      <c r="N637" s="55"/>
      <c r="O637" s="55"/>
      <c r="P637" s="55"/>
      <c r="Q637" s="55"/>
      <c r="R637" s="55"/>
      <c r="S637" s="55"/>
      <c r="T637" s="55"/>
      <c r="U637" s="55"/>
    </row>
    <row r="638" spans="1:21" ht="12.75" customHeight="1">
      <c r="A638" s="51">
        <v>635</v>
      </c>
      <c r="B638" s="23"/>
      <c r="C638" s="52" t="s">
        <v>1994</v>
      </c>
      <c r="D638" s="52" t="s">
        <v>1656</v>
      </c>
      <c r="E638" s="52" t="s">
        <v>1589</v>
      </c>
      <c r="F638" s="53" t="s">
        <v>1602</v>
      </c>
      <c r="G638" s="54"/>
      <c r="H638" s="61">
        <f t="shared" si="27"/>
        <v>573.4551486911763</v>
      </c>
      <c r="I638" s="55">
        <f t="shared" si="28"/>
        <v>573.4551486911763</v>
      </c>
      <c r="J638" s="55">
        <f t="shared" si="29"/>
        <v>1</v>
      </c>
      <c r="K638" s="55"/>
      <c r="L638" s="55"/>
      <c r="M638" s="55"/>
      <c r="N638" s="55"/>
      <c r="O638" s="55"/>
      <c r="P638" s="55"/>
      <c r="Q638" s="55">
        <v>573.4551486911763</v>
      </c>
      <c r="R638" s="55"/>
      <c r="S638" s="55"/>
      <c r="T638" s="55"/>
      <c r="U638" s="55"/>
    </row>
    <row r="639" spans="1:21" ht="12.75" customHeight="1">
      <c r="A639" s="51">
        <v>636</v>
      </c>
      <c r="B639" s="23"/>
      <c r="C639" s="52" t="s">
        <v>1671</v>
      </c>
      <c r="D639" s="52" t="s">
        <v>8</v>
      </c>
      <c r="E639" s="52" t="s">
        <v>103</v>
      </c>
      <c r="F639" s="53" t="s">
        <v>1604</v>
      </c>
      <c r="G639" s="54"/>
      <c r="H639" s="61">
        <f t="shared" si="27"/>
        <v>571.1375667829526</v>
      </c>
      <c r="I639" s="55">
        <f t="shared" si="28"/>
        <v>571.1375667829526</v>
      </c>
      <c r="J639" s="55">
        <f t="shared" si="29"/>
        <v>1</v>
      </c>
      <c r="K639" s="55"/>
      <c r="L639" s="55"/>
      <c r="M639" s="55"/>
      <c r="N639" s="55"/>
      <c r="O639" s="55"/>
      <c r="P639" s="55"/>
      <c r="Q639" s="55">
        <v>571.1375667829526</v>
      </c>
      <c r="R639" s="55"/>
      <c r="S639" s="55"/>
      <c r="T639" s="55"/>
      <c r="U639" s="55"/>
    </row>
    <row r="640" spans="1:21" ht="12.75" customHeight="1">
      <c r="A640" s="51">
        <v>637</v>
      </c>
      <c r="B640" s="23">
        <v>103</v>
      </c>
      <c r="C640" s="52" t="s">
        <v>533</v>
      </c>
      <c r="D640" s="52" t="s">
        <v>22</v>
      </c>
      <c r="E640" s="52"/>
      <c r="F640" s="53">
        <v>29</v>
      </c>
      <c r="G640" s="54" t="s">
        <v>2205</v>
      </c>
      <c r="H640" s="61">
        <f t="shared" si="27"/>
        <v>569.0696022727271</v>
      </c>
      <c r="I640" s="55">
        <f t="shared" si="28"/>
        <v>569.0696022727271</v>
      </c>
      <c r="J640" s="55">
        <f t="shared" si="29"/>
        <v>1</v>
      </c>
      <c r="K640" s="55">
        <v>569.0696022727271</v>
      </c>
      <c r="L640" s="55"/>
      <c r="M640" s="55"/>
      <c r="N640" s="55"/>
      <c r="O640" s="55"/>
      <c r="P640" s="55"/>
      <c r="Q640" s="55"/>
      <c r="R640" s="55"/>
      <c r="S640" s="55"/>
      <c r="T640" s="55"/>
      <c r="U640" s="55"/>
    </row>
    <row r="641" spans="1:21" ht="12.75" customHeight="1">
      <c r="A641" s="51">
        <v>638</v>
      </c>
      <c r="B641" s="23"/>
      <c r="C641" s="52" t="s">
        <v>1993</v>
      </c>
      <c r="D641" s="52" t="s">
        <v>1656</v>
      </c>
      <c r="E641" s="52" t="s">
        <v>1589</v>
      </c>
      <c r="F641" s="53" t="s">
        <v>1606</v>
      </c>
      <c r="G641" s="54"/>
      <c r="H641" s="61">
        <f t="shared" si="27"/>
        <v>563.8188870727721</v>
      </c>
      <c r="I641" s="55">
        <f t="shared" si="28"/>
        <v>563.8188870727721</v>
      </c>
      <c r="J641" s="55">
        <f t="shared" si="29"/>
        <v>1</v>
      </c>
      <c r="K641" s="55"/>
      <c r="L641" s="55"/>
      <c r="M641" s="55"/>
      <c r="N641" s="55"/>
      <c r="O641" s="55"/>
      <c r="P641" s="55"/>
      <c r="Q641" s="55">
        <v>563.8188870727721</v>
      </c>
      <c r="R641" s="55"/>
      <c r="S641" s="55"/>
      <c r="T641" s="55"/>
      <c r="U641" s="55"/>
    </row>
    <row r="642" spans="1:21" ht="12.75" customHeight="1">
      <c r="A642" s="51">
        <v>639</v>
      </c>
      <c r="B642" s="23"/>
      <c r="C642" s="52" t="s">
        <v>1950</v>
      </c>
      <c r="D642" s="52" t="s">
        <v>3</v>
      </c>
      <c r="E642" s="52" t="s">
        <v>1657</v>
      </c>
      <c r="F642" s="53" t="s">
        <v>1602</v>
      </c>
      <c r="G642" s="54"/>
      <c r="H642" s="61">
        <f t="shared" si="27"/>
        <v>561.0133931838698</v>
      </c>
      <c r="I642" s="55">
        <f t="shared" si="28"/>
        <v>561.0133931838698</v>
      </c>
      <c r="J642" s="55">
        <f t="shared" si="29"/>
        <v>1</v>
      </c>
      <c r="K642" s="55"/>
      <c r="L642" s="55"/>
      <c r="M642" s="55"/>
      <c r="N642" s="55"/>
      <c r="O642" s="55"/>
      <c r="P642" s="55"/>
      <c r="Q642" s="55">
        <v>561.0133931838698</v>
      </c>
      <c r="R642" s="55"/>
      <c r="S642" s="55"/>
      <c r="T642" s="55"/>
      <c r="U642" s="55"/>
    </row>
    <row r="643" spans="1:21" ht="12.75" customHeight="1">
      <c r="A643" s="51">
        <v>640</v>
      </c>
      <c r="B643" s="23"/>
      <c r="C643" s="52" t="s">
        <v>1910</v>
      </c>
      <c r="D643" s="52" t="s">
        <v>3</v>
      </c>
      <c r="E643" s="52" t="s">
        <v>1658</v>
      </c>
      <c r="F643" s="53" t="s">
        <v>1602</v>
      </c>
      <c r="G643" s="54"/>
      <c r="H643" s="61">
        <f t="shared" si="27"/>
        <v>559.5496572418336</v>
      </c>
      <c r="I643" s="55">
        <f t="shared" si="28"/>
        <v>559.5496572418336</v>
      </c>
      <c r="J643" s="55">
        <f t="shared" si="29"/>
        <v>1</v>
      </c>
      <c r="K643" s="55"/>
      <c r="L643" s="55"/>
      <c r="M643" s="55"/>
      <c r="N643" s="55"/>
      <c r="O643" s="55"/>
      <c r="P643" s="55"/>
      <c r="Q643" s="55">
        <v>559.5496572418336</v>
      </c>
      <c r="R643" s="55"/>
      <c r="S643" s="55"/>
      <c r="T643" s="55"/>
      <c r="U643" s="55"/>
    </row>
    <row r="644" spans="1:21" ht="12.75" customHeight="1">
      <c r="A644" s="51">
        <v>641</v>
      </c>
      <c r="B644" s="23"/>
      <c r="C644" s="52" t="s">
        <v>1817</v>
      </c>
      <c r="D644" s="52" t="s">
        <v>3</v>
      </c>
      <c r="E644" s="52"/>
      <c r="F644" s="53" t="s">
        <v>1602</v>
      </c>
      <c r="G644" s="54"/>
      <c r="H644" s="61">
        <f aca="true" t="shared" si="30" ref="H644:H707">IF(J644=11,SUM(K644:U644)-SMALL(K644:U644,1)-SMALL(K644:U644,2)-SMALL(K644:U644,3),(IF(J644=10,SUM(K644:U644)-SMALL(K644:U644,1)-SMALL(K644:U644,2),(IF(J644=9,SUM(K644:U644)-SMALL(K644:U644,1),SUM(K644:U644))))))</f>
        <v>556.5002073625917</v>
      </c>
      <c r="I644" s="55">
        <f aca="true" t="shared" si="31" ref="I644:I707">SUM(K644:U644)</f>
        <v>556.5002073625917</v>
      </c>
      <c r="J644" s="55">
        <f aca="true" t="shared" si="32" ref="J644:J707">COUNT(K644:U644)</f>
        <v>1</v>
      </c>
      <c r="K644" s="55"/>
      <c r="L644" s="55"/>
      <c r="M644" s="55"/>
      <c r="N644" s="55"/>
      <c r="O644" s="55"/>
      <c r="P644" s="55"/>
      <c r="Q644" s="55">
        <v>556.5002073625917</v>
      </c>
      <c r="R644" s="55"/>
      <c r="S644" s="55"/>
      <c r="T644" s="55"/>
      <c r="U644" s="55"/>
    </row>
    <row r="645" spans="1:21" ht="12.75" customHeight="1">
      <c r="A645" s="51">
        <v>642</v>
      </c>
      <c r="B645" s="23">
        <v>53</v>
      </c>
      <c r="C645" s="52" t="s">
        <v>933</v>
      </c>
      <c r="D645" s="52" t="s">
        <v>876</v>
      </c>
      <c r="E645" s="52" t="s">
        <v>104</v>
      </c>
      <c r="F645" s="53">
        <v>1976</v>
      </c>
      <c r="G645" s="54" t="s">
        <v>2208</v>
      </c>
      <c r="H645" s="61">
        <f t="shared" si="30"/>
        <v>555.2821975679088</v>
      </c>
      <c r="I645" s="55">
        <f t="shared" si="31"/>
        <v>555.2821975679088</v>
      </c>
      <c r="J645" s="55">
        <f t="shared" si="32"/>
        <v>1</v>
      </c>
      <c r="K645" s="55"/>
      <c r="L645" s="55"/>
      <c r="M645" s="55">
        <v>555.2821975679088</v>
      </c>
      <c r="N645" s="55"/>
      <c r="O645" s="55"/>
      <c r="P645" s="55"/>
      <c r="Q645" s="55"/>
      <c r="R645" s="55"/>
      <c r="S645" s="55"/>
      <c r="T645" s="55"/>
      <c r="U645" s="55"/>
    </row>
    <row r="646" spans="1:21" ht="12.75" customHeight="1">
      <c r="A646" s="51">
        <v>643</v>
      </c>
      <c r="B646" s="23">
        <v>17</v>
      </c>
      <c r="C646" s="58" t="s">
        <v>2048</v>
      </c>
      <c r="D646" s="59" t="s">
        <v>2060</v>
      </c>
      <c r="E646" s="52" t="s">
        <v>92</v>
      </c>
      <c r="F646" s="60">
        <v>14</v>
      </c>
      <c r="G646" s="54" t="s">
        <v>2203</v>
      </c>
      <c r="H646" s="61">
        <f t="shared" si="30"/>
        <v>554.076876253499</v>
      </c>
      <c r="I646" s="55">
        <f t="shared" si="31"/>
        <v>554.076876253499</v>
      </c>
      <c r="J646" s="55">
        <f t="shared" si="32"/>
        <v>2</v>
      </c>
      <c r="K646" s="55"/>
      <c r="L646" s="55"/>
      <c r="M646" s="55"/>
      <c r="N646" s="55"/>
      <c r="O646" s="55"/>
      <c r="P646" s="55"/>
      <c r="Q646" s="55"/>
      <c r="R646" s="55">
        <v>234.5353067119295</v>
      </c>
      <c r="S646" s="55"/>
      <c r="T646" s="55">
        <v>319.5415695415695</v>
      </c>
      <c r="U646" s="55"/>
    </row>
    <row r="647" spans="1:21" ht="12.75" customHeight="1">
      <c r="A647" s="51">
        <v>644</v>
      </c>
      <c r="B647" s="23">
        <v>104</v>
      </c>
      <c r="C647" s="52" t="s">
        <v>1167</v>
      </c>
      <c r="D647" s="52" t="s">
        <v>31</v>
      </c>
      <c r="E647" s="52" t="s">
        <v>96</v>
      </c>
      <c r="F647" s="53">
        <v>1996</v>
      </c>
      <c r="G647" s="54" t="s">
        <v>2205</v>
      </c>
      <c r="H647" s="61">
        <f t="shared" si="30"/>
        <v>552.3939656217476</v>
      </c>
      <c r="I647" s="55">
        <f t="shared" si="31"/>
        <v>552.3939656217476</v>
      </c>
      <c r="J647" s="55">
        <f t="shared" si="32"/>
        <v>2</v>
      </c>
      <c r="K647" s="55"/>
      <c r="L647" s="55"/>
      <c r="M647" s="55"/>
      <c r="N647" s="55">
        <v>348.8065383116689</v>
      </c>
      <c r="O647" s="55"/>
      <c r="P647" s="55"/>
      <c r="Q647" s="55">
        <v>203.58742731007874</v>
      </c>
      <c r="R647" s="55"/>
      <c r="S647" s="55"/>
      <c r="T647" s="55"/>
      <c r="U647" s="55"/>
    </row>
    <row r="648" spans="1:21" ht="12.75" customHeight="1">
      <c r="A648" s="51">
        <v>645</v>
      </c>
      <c r="B648" s="23">
        <v>105</v>
      </c>
      <c r="C648" s="52" t="s">
        <v>928</v>
      </c>
      <c r="D648" s="52" t="s">
        <v>8</v>
      </c>
      <c r="E648" s="52" t="s">
        <v>100</v>
      </c>
      <c r="F648" s="53">
        <v>1991</v>
      </c>
      <c r="G648" s="54" t="s">
        <v>2205</v>
      </c>
      <c r="H648" s="61">
        <f t="shared" si="30"/>
        <v>546.0026677688435</v>
      </c>
      <c r="I648" s="55">
        <f t="shared" si="31"/>
        <v>546.0026677688435</v>
      </c>
      <c r="J648" s="55">
        <f t="shared" si="32"/>
        <v>2</v>
      </c>
      <c r="K648" s="55"/>
      <c r="L648" s="55"/>
      <c r="M648" s="55">
        <v>211.00266776884348</v>
      </c>
      <c r="N648" s="55">
        <v>335</v>
      </c>
      <c r="O648" s="55"/>
      <c r="P648" s="55"/>
      <c r="Q648" s="55"/>
      <c r="R648" s="55"/>
      <c r="S648" s="55"/>
      <c r="T648" s="55"/>
      <c r="U648" s="55"/>
    </row>
    <row r="649" spans="1:21" ht="12.75" customHeight="1">
      <c r="A649" s="51">
        <v>646</v>
      </c>
      <c r="B649" s="23"/>
      <c r="C649" s="52" t="s">
        <v>1764</v>
      </c>
      <c r="D649" s="52" t="s">
        <v>8</v>
      </c>
      <c r="E649" s="52" t="s">
        <v>103</v>
      </c>
      <c r="F649" s="53" t="s">
        <v>1602</v>
      </c>
      <c r="G649" s="54"/>
      <c r="H649" s="61">
        <f t="shared" si="30"/>
        <v>544.3024078456247</v>
      </c>
      <c r="I649" s="55">
        <f t="shared" si="31"/>
        <v>544.3024078456247</v>
      </c>
      <c r="J649" s="55">
        <f t="shared" si="32"/>
        <v>1</v>
      </c>
      <c r="K649" s="55"/>
      <c r="L649" s="55"/>
      <c r="M649" s="55"/>
      <c r="N649" s="55"/>
      <c r="O649" s="55"/>
      <c r="P649" s="55"/>
      <c r="Q649" s="55">
        <v>544.3024078456247</v>
      </c>
      <c r="R649" s="55"/>
      <c r="S649" s="55"/>
      <c r="T649" s="55"/>
      <c r="U649" s="55"/>
    </row>
    <row r="650" spans="1:21" ht="12.75" customHeight="1">
      <c r="A650" s="51">
        <v>647</v>
      </c>
      <c r="B650" s="23">
        <v>62</v>
      </c>
      <c r="C650" s="52" t="s">
        <v>536</v>
      </c>
      <c r="D650" s="52" t="s">
        <v>8</v>
      </c>
      <c r="E650" s="52" t="s">
        <v>100</v>
      </c>
      <c r="F650" s="53">
        <v>37</v>
      </c>
      <c r="G650" s="54" t="s">
        <v>2207</v>
      </c>
      <c r="H650" s="61">
        <f t="shared" si="30"/>
        <v>540.6605113636363</v>
      </c>
      <c r="I650" s="55">
        <f t="shared" si="31"/>
        <v>540.6605113636363</v>
      </c>
      <c r="J650" s="55">
        <f t="shared" si="32"/>
        <v>1</v>
      </c>
      <c r="K650" s="55">
        <v>540.6605113636363</v>
      </c>
      <c r="L650" s="55"/>
      <c r="M650" s="55"/>
      <c r="N650" s="55"/>
      <c r="O650" s="55"/>
      <c r="P650" s="55"/>
      <c r="Q650" s="55"/>
      <c r="R650" s="55"/>
      <c r="S650" s="55"/>
      <c r="T650" s="55"/>
      <c r="U650" s="55"/>
    </row>
    <row r="651" spans="1:21" ht="12.75" customHeight="1">
      <c r="A651" s="51">
        <v>648</v>
      </c>
      <c r="B651" s="23">
        <v>4</v>
      </c>
      <c r="C651" s="52" t="s">
        <v>246</v>
      </c>
      <c r="D651" s="52" t="s">
        <v>102</v>
      </c>
      <c r="E651" s="52" t="s">
        <v>91</v>
      </c>
      <c r="F651" s="53">
        <v>2003</v>
      </c>
      <c r="G651" s="54" t="s">
        <v>2204</v>
      </c>
      <c r="H651" s="61">
        <f t="shared" si="30"/>
        <v>539.2952825990211</v>
      </c>
      <c r="I651" s="55">
        <f t="shared" si="31"/>
        <v>539.2952825990211</v>
      </c>
      <c r="J651" s="55">
        <f t="shared" si="32"/>
        <v>4</v>
      </c>
      <c r="K651" s="55">
        <v>191.04761904761926</v>
      </c>
      <c r="L651" s="55"/>
      <c r="M651" s="55"/>
      <c r="N651" s="55"/>
      <c r="O651" s="55">
        <v>166.66666666666666</v>
      </c>
      <c r="P651" s="55"/>
      <c r="Q651" s="55"/>
      <c r="R651" s="55">
        <v>100</v>
      </c>
      <c r="S651" s="55"/>
      <c r="T651" s="55">
        <v>81.58099688473519</v>
      </c>
      <c r="U651" s="55"/>
    </row>
    <row r="652" spans="1:21" ht="12.75" customHeight="1">
      <c r="A652" s="51">
        <v>649</v>
      </c>
      <c r="B652" s="23">
        <v>106</v>
      </c>
      <c r="C652" s="52" t="s">
        <v>744</v>
      </c>
      <c r="D652" s="52" t="s">
        <v>28</v>
      </c>
      <c r="E652" s="52" t="s">
        <v>1248</v>
      </c>
      <c r="F652" s="53">
        <v>28</v>
      </c>
      <c r="G652" s="54" t="s">
        <v>2205</v>
      </c>
      <c r="H652" s="61">
        <f t="shared" si="30"/>
        <v>529.7684674751931</v>
      </c>
      <c r="I652" s="55">
        <f t="shared" si="31"/>
        <v>529.7684674751931</v>
      </c>
      <c r="J652" s="55">
        <f t="shared" si="32"/>
        <v>1</v>
      </c>
      <c r="K652" s="55"/>
      <c r="L652" s="55">
        <v>529.7684674751931</v>
      </c>
      <c r="M652" s="55"/>
      <c r="N652" s="55"/>
      <c r="O652" s="55"/>
      <c r="P652" s="55"/>
      <c r="Q652" s="55"/>
      <c r="R652" s="55"/>
      <c r="S652" s="55"/>
      <c r="T652" s="55"/>
      <c r="U652" s="55"/>
    </row>
    <row r="653" spans="1:21" ht="12.75" customHeight="1">
      <c r="A653" s="51">
        <v>650</v>
      </c>
      <c r="B653" s="23"/>
      <c r="C653" s="52" t="s">
        <v>1941</v>
      </c>
      <c r="D653" s="52" t="s">
        <v>3</v>
      </c>
      <c r="E653" s="52"/>
      <c r="F653" s="53" t="s">
        <v>1602</v>
      </c>
      <c r="G653" s="54"/>
      <c r="H653" s="61">
        <f t="shared" si="30"/>
        <v>528.4452684735676</v>
      </c>
      <c r="I653" s="55">
        <f t="shared" si="31"/>
        <v>528.4452684735676</v>
      </c>
      <c r="J653" s="55">
        <f t="shared" si="32"/>
        <v>1</v>
      </c>
      <c r="K653" s="55"/>
      <c r="L653" s="55"/>
      <c r="M653" s="55"/>
      <c r="N653" s="55"/>
      <c r="O653" s="55"/>
      <c r="P653" s="55"/>
      <c r="Q653" s="55">
        <v>528.4452684735676</v>
      </c>
      <c r="R653" s="55"/>
      <c r="S653" s="55"/>
      <c r="T653" s="55"/>
      <c r="U653" s="55"/>
    </row>
    <row r="654" spans="1:21" ht="12.75" customHeight="1">
      <c r="A654" s="51">
        <v>651</v>
      </c>
      <c r="B654" s="23">
        <v>107</v>
      </c>
      <c r="C654" s="52" t="s">
        <v>745</v>
      </c>
      <c r="D654" s="52" t="s">
        <v>9</v>
      </c>
      <c r="E654" s="52" t="s">
        <v>755</v>
      </c>
      <c r="F654" s="53">
        <v>20</v>
      </c>
      <c r="G654" s="54" t="s">
        <v>2205</v>
      </c>
      <c r="H654" s="61">
        <f t="shared" si="30"/>
        <v>527.2877618522604</v>
      </c>
      <c r="I654" s="55">
        <f t="shared" si="31"/>
        <v>527.2877618522604</v>
      </c>
      <c r="J654" s="55">
        <f t="shared" si="32"/>
        <v>1</v>
      </c>
      <c r="K654" s="55"/>
      <c r="L654" s="55">
        <v>527.2877618522604</v>
      </c>
      <c r="M654" s="55"/>
      <c r="N654" s="55"/>
      <c r="O654" s="55"/>
      <c r="P654" s="55"/>
      <c r="Q654" s="55"/>
      <c r="R654" s="55"/>
      <c r="S654" s="55"/>
      <c r="T654" s="55"/>
      <c r="U654" s="55"/>
    </row>
    <row r="655" spans="1:21" ht="12.75" customHeight="1">
      <c r="A655" s="51">
        <v>652</v>
      </c>
      <c r="B655" s="23">
        <v>108</v>
      </c>
      <c r="C655" s="52" t="s">
        <v>225</v>
      </c>
      <c r="D655" s="52" t="s">
        <v>7</v>
      </c>
      <c r="E655" s="52" t="s">
        <v>103</v>
      </c>
      <c r="F655" s="53">
        <v>29</v>
      </c>
      <c r="G655" s="54" t="s">
        <v>2205</v>
      </c>
      <c r="H655" s="61">
        <f t="shared" si="30"/>
        <v>510.3548952062449</v>
      </c>
      <c r="I655" s="55">
        <f t="shared" si="31"/>
        <v>510.3548952062449</v>
      </c>
      <c r="J655" s="55">
        <f t="shared" si="32"/>
        <v>2</v>
      </c>
      <c r="K655" s="55">
        <v>209.7566137566138</v>
      </c>
      <c r="L655" s="55"/>
      <c r="M655" s="55"/>
      <c r="N655" s="55"/>
      <c r="O655" s="55"/>
      <c r="P655" s="55"/>
      <c r="Q655" s="55">
        <v>300.59828144963114</v>
      </c>
      <c r="R655" s="55"/>
      <c r="S655" s="55"/>
      <c r="T655" s="55"/>
      <c r="U655" s="55"/>
    </row>
    <row r="656" spans="1:21" ht="12.75" customHeight="1">
      <c r="A656" s="51">
        <v>653</v>
      </c>
      <c r="B656" s="23">
        <v>18</v>
      </c>
      <c r="C656" s="52" t="s">
        <v>1267</v>
      </c>
      <c r="D656" s="52" t="s">
        <v>102</v>
      </c>
      <c r="E656" s="52" t="s">
        <v>91</v>
      </c>
      <c r="F656" s="53">
        <v>2001</v>
      </c>
      <c r="G656" s="54" t="s">
        <v>2203</v>
      </c>
      <c r="H656" s="61">
        <f t="shared" si="30"/>
        <v>508.96635171444325</v>
      </c>
      <c r="I656" s="55">
        <f t="shared" si="31"/>
        <v>508.96635171444325</v>
      </c>
      <c r="J656" s="55">
        <f t="shared" si="32"/>
        <v>2</v>
      </c>
      <c r="K656" s="55"/>
      <c r="L656" s="55"/>
      <c r="M656" s="55"/>
      <c r="N656" s="55"/>
      <c r="O656" s="55">
        <v>237.40458015267174</v>
      </c>
      <c r="P656" s="55"/>
      <c r="Q656" s="55"/>
      <c r="R656" s="55"/>
      <c r="S656" s="55"/>
      <c r="T656" s="55">
        <v>271.56177156177154</v>
      </c>
      <c r="U656" s="55"/>
    </row>
    <row r="657" spans="1:21" ht="12.75" customHeight="1">
      <c r="A657" s="51">
        <v>654</v>
      </c>
      <c r="B657" s="23"/>
      <c r="C657" s="52" t="s">
        <v>1908</v>
      </c>
      <c r="D657" s="52" t="s">
        <v>1557</v>
      </c>
      <c r="E657" s="52" t="s">
        <v>1624</v>
      </c>
      <c r="F657" s="53" t="s">
        <v>1609</v>
      </c>
      <c r="G657" s="54"/>
      <c r="H657" s="61">
        <f t="shared" si="30"/>
        <v>498.80461564733713</v>
      </c>
      <c r="I657" s="55">
        <f t="shared" si="31"/>
        <v>498.80461564733713</v>
      </c>
      <c r="J657" s="55">
        <f t="shared" si="32"/>
        <v>1</v>
      </c>
      <c r="K657" s="55"/>
      <c r="L657" s="55"/>
      <c r="M657" s="55"/>
      <c r="N657" s="55"/>
      <c r="O657" s="55"/>
      <c r="P657" s="55"/>
      <c r="Q657" s="55">
        <v>498.80461564733713</v>
      </c>
      <c r="R657" s="55"/>
      <c r="S657" s="55"/>
      <c r="T657" s="55"/>
      <c r="U657" s="55"/>
    </row>
    <row r="658" spans="1:21" ht="12.75" customHeight="1">
      <c r="A658" s="51">
        <v>655</v>
      </c>
      <c r="B658" s="23">
        <v>54</v>
      </c>
      <c r="C658" s="52" t="s">
        <v>538</v>
      </c>
      <c r="D658" s="52" t="s">
        <v>3</v>
      </c>
      <c r="E658" s="52" t="s">
        <v>103</v>
      </c>
      <c r="F658" s="53">
        <v>43</v>
      </c>
      <c r="G658" s="54" t="s">
        <v>2208</v>
      </c>
      <c r="H658" s="61">
        <f t="shared" si="30"/>
        <v>498.57954545454544</v>
      </c>
      <c r="I658" s="55">
        <f t="shared" si="31"/>
        <v>498.57954545454544</v>
      </c>
      <c r="J658" s="55">
        <f t="shared" si="32"/>
        <v>1</v>
      </c>
      <c r="K658" s="55">
        <v>498.57954545454544</v>
      </c>
      <c r="L658" s="55"/>
      <c r="M658" s="55"/>
      <c r="N658" s="55"/>
      <c r="O658" s="55"/>
      <c r="P658" s="55"/>
      <c r="Q658" s="55"/>
      <c r="R658" s="55"/>
      <c r="S658" s="55"/>
      <c r="T658" s="55"/>
      <c r="U658" s="55"/>
    </row>
    <row r="659" spans="1:21" ht="12.75" customHeight="1">
      <c r="A659" s="51">
        <v>656</v>
      </c>
      <c r="B659" s="23">
        <v>109</v>
      </c>
      <c r="C659" s="52" t="s">
        <v>1149</v>
      </c>
      <c r="D659" s="52" t="s">
        <v>3</v>
      </c>
      <c r="E659" s="52" t="s">
        <v>1070</v>
      </c>
      <c r="F659" s="53">
        <v>1990</v>
      </c>
      <c r="G659" s="54" t="s">
        <v>2205</v>
      </c>
      <c r="H659" s="61">
        <f t="shared" si="30"/>
        <v>494.96937664232115</v>
      </c>
      <c r="I659" s="55">
        <f t="shared" si="31"/>
        <v>494.96937664232115</v>
      </c>
      <c r="J659" s="55">
        <f t="shared" si="32"/>
        <v>1</v>
      </c>
      <c r="K659" s="55"/>
      <c r="L659" s="55"/>
      <c r="M659" s="55"/>
      <c r="N659" s="55">
        <v>494.96937664232115</v>
      </c>
      <c r="O659" s="55"/>
      <c r="P659" s="55"/>
      <c r="Q659" s="55"/>
      <c r="R659" s="55"/>
      <c r="S659" s="55"/>
      <c r="T659" s="55"/>
      <c r="U659" s="55"/>
    </row>
    <row r="660" spans="1:21" ht="12.75" customHeight="1">
      <c r="A660" s="51">
        <v>657</v>
      </c>
      <c r="B660" s="23">
        <v>19</v>
      </c>
      <c r="C660" s="52" t="s">
        <v>223</v>
      </c>
      <c r="D660" s="52" t="s">
        <v>9</v>
      </c>
      <c r="E660" s="52" t="s">
        <v>93</v>
      </c>
      <c r="F660" s="53">
        <v>15</v>
      </c>
      <c r="G660" s="54" t="s">
        <v>2203</v>
      </c>
      <c r="H660" s="61">
        <f t="shared" si="30"/>
        <v>493.4977970909531</v>
      </c>
      <c r="I660" s="55">
        <f t="shared" si="31"/>
        <v>493.4977970909531</v>
      </c>
      <c r="J660" s="55">
        <f t="shared" si="32"/>
        <v>2</v>
      </c>
      <c r="K660" s="55">
        <v>213.17460317460325</v>
      </c>
      <c r="L660" s="55">
        <v>280.32319391634985</v>
      </c>
      <c r="M660" s="55"/>
      <c r="N660" s="55"/>
      <c r="O660" s="55"/>
      <c r="P660" s="55"/>
      <c r="Q660" s="55"/>
      <c r="R660" s="55"/>
      <c r="S660" s="55"/>
      <c r="T660" s="55"/>
      <c r="U660" s="55"/>
    </row>
    <row r="661" spans="1:21" ht="12.75" customHeight="1">
      <c r="A661" s="51">
        <v>658</v>
      </c>
      <c r="B661" s="23">
        <v>91</v>
      </c>
      <c r="C661" s="52" t="s">
        <v>539</v>
      </c>
      <c r="D661" s="52" t="s">
        <v>8</v>
      </c>
      <c r="E661" s="52" t="s">
        <v>1214</v>
      </c>
      <c r="F661" s="53">
        <v>32</v>
      </c>
      <c r="G661" s="54" t="s">
        <v>2206</v>
      </c>
      <c r="H661" s="61">
        <f t="shared" si="30"/>
        <v>491.6548295454544</v>
      </c>
      <c r="I661" s="55">
        <f t="shared" si="31"/>
        <v>491.6548295454544</v>
      </c>
      <c r="J661" s="55">
        <f t="shared" si="32"/>
        <v>1</v>
      </c>
      <c r="K661" s="55">
        <v>491.6548295454544</v>
      </c>
      <c r="L661" s="55"/>
      <c r="M661" s="55"/>
      <c r="N661" s="55"/>
      <c r="O661" s="55"/>
      <c r="P661" s="55"/>
      <c r="Q661" s="55"/>
      <c r="R661" s="55"/>
      <c r="S661" s="55"/>
      <c r="T661" s="55"/>
      <c r="U661" s="55"/>
    </row>
    <row r="662" spans="1:21" ht="12.75" customHeight="1">
      <c r="A662" s="51">
        <v>659</v>
      </c>
      <c r="B662" s="23"/>
      <c r="C662" s="52" t="s">
        <v>1845</v>
      </c>
      <c r="D662" s="52" t="s">
        <v>3</v>
      </c>
      <c r="E662" s="52"/>
      <c r="F662" s="53" t="s">
        <v>1602</v>
      </c>
      <c r="G662" s="54"/>
      <c r="H662" s="61">
        <f t="shared" si="30"/>
        <v>486.1189041496916</v>
      </c>
      <c r="I662" s="55">
        <f t="shared" si="31"/>
        <v>486.1189041496916</v>
      </c>
      <c r="J662" s="55">
        <f t="shared" si="32"/>
        <v>1</v>
      </c>
      <c r="K662" s="55"/>
      <c r="L662" s="55"/>
      <c r="M662" s="55"/>
      <c r="N662" s="55"/>
      <c r="O662" s="55"/>
      <c r="P662" s="55"/>
      <c r="Q662" s="55">
        <v>486.1189041496916</v>
      </c>
      <c r="R662" s="55"/>
      <c r="S662" s="55"/>
      <c r="T662" s="55"/>
      <c r="U662" s="55"/>
    </row>
    <row r="663" spans="1:21" ht="12.75" customHeight="1">
      <c r="A663" s="51">
        <v>660</v>
      </c>
      <c r="B663" s="23"/>
      <c r="C663" s="52" t="s">
        <v>1823</v>
      </c>
      <c r="D663" s="52" t="s">
        <v>3</v>
      </c>
      <c r="E663" s="52"/>
      <c r="F663" s="53" t="s">
        <v>1603</v>
      </c>
      <c r="G663" s="54"/>
      <c r="H663" s="61">
        <f t="shared" si="30"/>
        <v>483.1914322656192</v>
      </c>
      <c r="I663" s="55">
        <f t="shared" si="31"/>
        <v>483.1914322656192</v>
      </c>
      <c r="J663" s="55">
        <f t="shared" si="32"/>
        <v>1</v>
      </c>
      <c r="K663" s="55"/>
      <c r="L663" s="55"/>
      <c r="M663" s="55"/>
      <c r="N663" s="55"/>
      <c r="O663" s="55"/>
      <c r="P663" s="55"/>
      <c r="Q663" s="55">
        <v>483.1914322656192</v>
      </c>
      <c r="R663" s="55"/>
      <c r="S663" s="55"/>
      <c r="T663" s="55"/>
      <c r="U663" s="55"/>
    </row>
    <row r="664" spans="1:21" ht="12.75" customHeight="1">
      <c r="A664" s="51">
        <v>661</v>
      </c>
      <c r="B664" s="23"/>
      <c r="C664" s="52" t="s">
        <v>1787</v>
      </c>
      <c r="D664" s="52" t="s">
        <v>8</v>
      </c>
      <c r="E664" s="52" t="s">
        <v>103</v>
      </c>
      <c r="F664" s="53" t="s">
        <v>1602</v>
      </c>
      <c r="G664" s="54"/>
      <c r="H664" s="61">
        <f t="shared" si="30"/>
        <v>481.72769632358325</v>
      </c>
      <c r="I664" s="55">
        <f t="shared" si="31"/>
        <v>481.72769632358325</v>
      </c>
      <c r="J664" s="55">
        <f t="shared" si="32"/>
        <v>1</v>
      </c>
      <c r="K664" s="55"/>
      <c r="L664" s="55"/>
      <c r="M664" s="55"/>
      <c r="N664" s="55"/>
      <c r="O664" s="55"/>
      <c r="P664" s="55"/>
      <c r="Q664" s="55">
        <v>481.72769632358325</v>
      </c>
      <c r="R664" s="55"/>
      <c r="S664" s="55"/>
      <c r="T664" s="55"/>
      <c r="U664" s="55"/>
    </row>
    <row r="665" spans="1:21" ht="12.75" customHeight="1">
      <c r="A665" s="51">
        <v>662</v>
      </c>
      <c r="B665" s="23"/>
      <c r="C665" s="52" t="s">
        <v>1829</v>
      </c>
      <c r="D665" s="52" t="s">
        <v>8</v>
      </c>
      <c r="E665" s="52" t="s">
        <v>103</v>
      </c>
      <c r="F665" s="53" t="s">
        <v>1602</v>
      </c>
      <c r="G665" s="54"/>
      <c r="H665" s="61">
        <f t="shared" si="30"/>
        <v>481.72769632358325</v>
      </c>
      <c r="I665" s="55">
        <f t="shared" si="31"/>
        <v>481.72769632358325</v>
      </c>
      <c r="J665" s="55">
        <f t="shared" si="32"/>
        <v>1</v>
      </c>
      <c r="K665" s="55"/>
      <c r="L665" s="55"/>
      <c r="M665" s="55"/>
      <c r="N665" s="55"/>
      <c r="O665" s="55"/>
      <c r="P665" s="55"/>
      <c r="Q665" s="55">
        <v>481.72769632358325</v>
      </c>
      <c r="R665" s="55"/>
      <c r="S665" s="55"/>
      <c r="T665" s="55"/>
      <c r="U665" s="55"/>
    </row>
    <row r="666" spans="1:21" ht="12.75" customHeight="1">
      <c r="A666" s="51">
        <v>663</v>
      </c>
      <c r="B666" s="23"/>
      <c r="C666" s="52" t="s">
        <v>1851</v>
      </c>
      <c r="D666" s="52" t="s">
        <v>8</v>
      </c>
      <c r="E666" s="52" t="s">
        <v>103</v>
      </c>
      <c r="F666" s="53" t="s">
        <v>1602</v>
      </c>
      <c r="G666" s="54"/>
      <c r="H666" s="61">
        <f t="shared" si="30"/>
        <v>481.72769632358325</v>
      </c>
      <c r="I666" s="55">
        <f t="shared" si="31"/>
        <v>481.72769632358325</v>
      </c>
      <c r="J666" s="55">
        <f t="shared" si="32"/>
        <v>1</v>
      </c>
      <c r="K666" s="55"/>
      <c r="L666" s="55"/>
      <c r="M666" s="55"/>
      <c r="N666" s="55"/>
      <c r="O666" s="55"/>
      <c r="P666" s="55"/>
      <c r="Q666" s="55">
        <v>481.72769632358325</v>
      </c>
      <c r="R666" s="55"/>
      <c r="S666" s="55"/>
      <c r="T666" s="55"/>
      <c r="U666" s="55"/>
    </row>
    <row r="667" spans="1:21" ht="12.75" customHeight="1">
      <c r="A667" s="51">
        <v>664</v>
      </c>
      <c r="B667" s="23">
        <v>23</v>
      </c>
      <c r="C667" s="52" t="s">
        <v>234</v>
      </c>
      <c r="D667" s="52" t="s">
        <v>9</v>
      </c>
      <c r="E667" s="52" t="s">
        <v>93</v>
      </c>
      <c r="F667" s="53">
        <v>17</v>
      </c>
      <c r="G667" s="54" t="s">
        <v>2202</v>
      </c>
      <c r="H667" s="61">
        <f t="shared" si="30"/>
        <v>479.7951797533548</v>
      </c>
      <c r="I667" s="55">
        <f t="shared" si="31"/>
        <v>479.7951797533548</v>
      </c>
      <c r="J667" s="55">
        <f t="shared" si="32"/>
        <v>2</v>
      </c>
      <c r="K667" s="55">
        <v>200.0423280423281</v>
      </c>
      <c r="L667" s="55">
        <v>279.75285171102666</v>
      </c>
      <c r="M667" s="55"/>
      <c r="N667" s="55"/>
      <c r="O667" s="55"/>
      <c r="P667" s="55"/>
      <c r="Q667" s="55"/>
      <c r="R667" s="55"/>
      <c r="S667" s="55"/>
      <c r="T667" s="55"/>
      <c r="U667" s="55"/>
    </row>
    <row r="668" spans="1:21" ht="12.75" customHeight="1">
      <c r="A668" s="51">
        <v>665</v>
      </c>
      <c r="B668" s="23">
        <v>24</v>
      </c>
      <c r="C668" s="52" t="s">
        <v>1150</v>
      </c>
      <c r="D668" s="52" t="s">
        <v>1071</v>
      </c>
      <c r="E668" s="52"/>
      <c r="F668" s="53">
        <v>1999</v>
      </c>
      <c r="G668" s="54" t="s">
        <v>2202</v>
      </c>
      <c r="H668" s="61">
        <f t="shared" si="30"/>
        <v>477.8517689610039</v>
      </c>
      <c r="I668" s="55">
        <f t="shared" si="31"/>
        <v>477.8517689610039</v>
      </c>
      <c r="J668" s="55">
        <f t="shared" si="32"/>
        <v>1</v>
      </c>
      <c r="K668" s="55"/>
      <c r="L668" s="55"/>
      <c r="M668" s="55"/>
      <c r="N668" s="55">
        <v>477.8517689610039</v>
      </c>
      <c r="O668" s="55"/>
      <c r="P668" s="55"/>
      <c r="Q668" s="55"/>
      <c r="R668" s="55"/>
      <c r="S668" s="55"/>
      <c r="T668" s="55"/>
      <c r="U668" s="55"/>
    </row>
    <row r="669" spans="1:21" ht="12.75" customHeight="1">
      <c r="A669" s="51">
        <v>666</v>
      </c>
      <c r="B669" s="23"/>
      <c r="C669" s="52" t="s">
        <v>1673</v>
      </c>
      <c r="D669" s="52" t="s">
        <v>25</v>
      </c>
      <c r="E669" s="52" t="s">
        <v>585</v>
      </c>
      <c r="F669" s="53" t="s">
        <v>1602</v>
      </c>
      <c r="G669" s="54"/>
      <c r="H669" s="61">
        <f t="shared" si="30"/>
        <v>473.5551706472154</v>
      </c>
      <c r="I669" s="55">
        <f t="shared" si="31"/>
        <v>473.5551706472154</v>
      </c>
      <c r="J669" s="55">
        <f t="shared" si="32"/>
        <v>1</v>
      </c>
      <c r="K669" s="55"/>
      <c r="L669" s="55"/>
      <c r="M669" s="55"/>
      <c r="N669" s="55"/>
      <c r="O669" s="55"/>
      <c r="P669" s="55"/>
      <c r="Q669" s="55">
        <v>473.5551706472154</v>
      </c>
      <c r="R669" s="55"/>
      <c r="S669" s="55"/>
      <c r="T669" s="55"/>
      <c r="U669" s="55"/>
    </row>
    <row r="670" spans="1:21" ht="12.75" customHeight="1">
      <c r="A670" s="51">
        <v>667</v>
      </c>
      <c r="B670" s="23">
        <v>25</v>
      </c>
      <c r="C670" s="52" t="s">
        <v>779</v>
      </c>
      <c r="D670" s="52" t="s">
        <v>21</v>
      </c>
      <c r="E670" s="52" t="s">
        <v>92</v>
      </c>
      <c r="F670" s="53">
        <v>17</v>
      </c>
      <c r="G670" s="54" t="s">
        <v>2202</v>
      </c>
      <c r="H670" s="61">
        <f t="shared" si="30"/>
        <v>469.7398972136592</v>
      </c>
      <c r="I670" s="55">
        <f t="shared" si="31"/>
        <v>469.7398972136592</v>
      </c>
      <c r="J670" s="55">
        <f t="shared" si="32"/>
        <v>2</v>
      </c>
      <c r="K670" s="55"/>
      <c r="L670" s="55">
        <v>244.3916349809886</v>
      </c>
      <c r="M670" s="55"/>
      <c r="N670" s="55"/>
      <c r="O670" s="55"/>
      <c r="P670" s="55"/>
      <c r="Q670" s="55"/>
      <c r="R670" s="55">
        <v>225.34826223267063</v>
      </c>
      <c r="S670" s="55"/>
      <c r="T670" s="55"/>
      <c r="U670" s="55"/>
    </row>
    <row r="671" spans="1:21" ht="12.75" customHeight="1">
      <c r="A671" s="51">
        <v>668</v>
      </c>
      <c r="B671" s="23"/>
      <c r="C671" s="52" t="s">
        <v>1798</v>
      </c>
      <c r="D671" s="52" t="s">
        <v>30</v>
      </c>
      <c r="E671" s="52"/>
      <c r="F671" s="53" t="s">
        <v>1602</v>
      </c>
      <c r="G671" s="54"/>
      <c r="H671" s="61">
        <f t="shared" si="30"/>
        <v>468.6760508404286</v>
      </c>
      <c r="I671" s="55">
        <f t="shared" si="31"/>
        <v>468.6760508404286</v>
      </c>
      <c r="J671" s="55">
        <f t="shared" si="32"/>
        <v>1</v>
      </c>
      <c r="K671" s="55"/>
      <c r="L671" s="55"/>
      <c r="M671" s="55"/>
      <c r="N671" s="55"/>
      <c r="O671" s="55"/>
      <c r="P671" s="55"/>
      <c r="Q671" s="55">
        <v>468.6760508404286</v>
      </c>
      <c r="R671" s="55"/>
      <c r="S671" s="55"/>
      <c r="T671" s="55"/>
      <c r="U671" s="55"/>
    </row>
    <row r="672" spans="1:21" ht="12.75" customHeight="1">
      <c r="A672" s="51">
        <v>669</v>
      </c>
      <c r="B672" s="23"/>
      <c r="C672" s="52" t="s">
        <v>1975</v>
      </c>
      <c r="D672" s="52" t="s">
        <v>3</v>
      </c>
      <c r="E672" s="52"/>
      <c r="F672" s="53" t="s">
        <v>1602</v>
      </c>
      <c r="G672" s="54"/>
      <c r="H672" s="61">
        <f t="shared" si="30"/>
        <v>467.45627088873175</v>
      </c>
      <c r="I672" s="55">
        <f t="shared" si="31"/>
        <v>467.45627088873175</v>
      </c>
      <c r="J672" s="55">
        <f t="shared" si="32"/>
        <v>1</v>
      </c>
      <c r="K672" s="55"/>
      <c r="L672" s="55"/>
      <c r="M672" s="55"/>
      <c r="N672" s="55"/>
      <c r="O672" s="55"/>
      <c r="P672" s="55"/>
      <c r="Q672" s="55">
        <v>467.45627088873175</v>
      </c>
      <c r="R672" s="55"/>
      <c r="S672" s="55"/>
      <c r="T672" s="55"/>
      <c r="U672" s="55"/>
    </row>
    <row r="673" spans="1:21" ht="12.75" customHeight="1">
      <c r="A673" s="51">
        <v>670</v>
      </c>
      <c r="B673" s="23"/>
      <c r="C673" s="52" t="s">
        <v>1571</v>
      </c>
      <c r="D673" s="52" t="s">
        <v>3</v>
      </c>
      <c r="E673" s="52"/>
      <c r="F673" s="53" t="s">
        <v>1573</v>
      </c>
      <c r="G673" s="54"/>
      <c r="H673" s="61">
        <f t="shared" si="30"/>
        <v>465.62102161055446</v>
      </c>
      <c r="I673" s="55">
        <f t="shared" si="31"/>
        <v>465.62102161055446</v>
      </c>
      <c r="J673" s="55">
        <f t="shared" si="32"/>
        <v>1</v>
      </c>
      <c r="K673" s="55"/>
      <c r="L673" s="55"/>
      <c r="M673" s="55"/>
      <c r="N673" s="55"/>
      <c r="O673" s="55"/>
      <c r="P673" s="55"/>
      <c r="Q673" s="55">
        <v>465.62102161055446</v>
      </c>
      <c r="R673" s="55"/>
      <c r="S673" s="55"/>
      <c r="T673" s="55"/>
      <c r="U673" s="55"/>
    </row>
    <row r="674" spans="1:21" ht="12.75" customHeight="1">
      <c r="A674" s="51">
        <v>671</v>
      </c>
      <c r="B674" s="23">
        <v>20</v>
      </c>
      <c r="C674" s="52" t="s">
        <v>1722</v>
      </c>
      <c r="D674" s="52" t="s">
        <v>8</v>
      </c>
      <c r="E674" s="52" t="s">
        <v>100</v>
      </c>
      <c r="F674" s="53" t="s">
        <v>1560</v>
      </c>
      <c r="G674" s="54" t="s">
        <v>2203</v>
      </c>
      <c r="H674" s="61">
        <f t="shared" si="30"/>
        <v>465.435657246733</v>
      </c>
      <c r="I674" s="55">
        <f t="shared" si="31"/>
        <v>465.435657246733</v>
      </c>
      <c r="J674" s="55">
        <f t="shared" si="32"/>
        <v>2</v>
      </c>
      <c r="K674" s="55"/>
      <c r="L674" s="55"/>
      <c r="M674" s="55"/>
      <c r="N674" s="55"/>
      <c r="O674" s="55"/>
      <c r="P674" s="55"/>
      <c r="Q674" s="55">
        <v>187.435657246733</v>
      </c>
      <c r="R674" s="55"/>
      <c r="S674" s="55"/>
      <c r="T674" s="55">
        <v>278</v>
      </c>
      <c r="U674" s="55"/>
    </row>
    <row r="675" spans="1:21" ht="12.75" customHeight="1">
      <c r="A675" s="51">
        <v>672</v>
      </c>
      <c r="B675" s="23">
        <v>2</v>
      </c>
      <c r="C675" s="52" t="s">
        <v>1180</v>
      </c>
      <c r="D675" s="52" t="s">
        <v>3</v>
      </c>
      <c r="E675" s="52" t="s">
        <v>16</v>
      </c>
      <c r="F675" s="53">
        <v>1938</v>
      </c>
      <c r="G675" s="54" t="s">
        <v>2215</v>
      </c>
      <c r="H675" s="61">
        <f t="shared" si="30"/>
        <v>460.7706419092595</v>
      </c>
      <c r="I675" s="55">
        <f t="shared" si="31"/>
        <v>460.7706419092595</v>
      </c>
      <c r="J675" s="55">
        <f t="shared" si="32"/>
        <v>2</v>
      </c>
      <c r="K675" s="55"/>
      <c r="L675" s="55"/>
      <c r="M675" s="55"/>
      <c r="N675" s="55">
        <v>303.88561951102537</v>
      </c>
      <c r="O675" s="55"/>
      <c r="P675" s="55"/>
      <c r="Q675" s="55">
        <v>156.88502239823413</v>
      </c>
      <c r="R675" s="55"/>
      <c r="S675" s="55"/>
      <c r="T675" s="55"/>
      <c r="U675" s="55"/>
    </row>
    <row r="676" spans="1:21" ht="12.75" customHeight="1">
      <c r="A676" s="51">
        <v>673</v>
      </c>
      <c r="B676" s="23">
        <v>26</v>
      </c>
      <c r="C676" s="52" t="s">
        <v>1153</v>
      </c>
      <c r="D676" s="52" t="s">
        <v>1061</v>
      </c>
      <c r="E676" s="52" t="s">
        <v>1061</v>
      </c>
      <c r="F676" s="53">
        <v>1999</v>
      </c>
      <c r="G676" s="54" t="s">
        <v>2202</v>
      </c>
      <c r="H676" s="61">
        <f t="shared" si="30"/>
        <v>457.1772557874649</v>
      </c>
      <c r="I676" s="55">
        <f t="shared" si="31"/>
        <v>457.1772557874649</v>
      </c>
      <c r="J676" s="55">
        <f t="shared" si="32"/>
        <v>1</v>
      </c>
      <c r="K676" s="55"/>
      <c r="L676" s="55"/>
      <c r="M676" s="55"/>
      <c r="N676" s="55">
        <v>457.1772557874649</v>
      </c>
      <c r="O676" s="55"/>
      <c r="P676" s="55"/>
      <c r="Q676" s="55"/>
      <c r="R676" s="55"/>
      <c r="S676" s="55"/>
      <c r="T676" s="55"/>
      <c r="U676" s="55"/>
    </row>
    <row r="677" spans="1:21" ht="12.75" customHeight="1">
      <c r="A677" s="51">
        <v>674</v>
      </c>
      <c r="B677" s="23">
        <v>55</v>
      </c>
      <c r="C677" s="52" t="s">
        <v>1154</v>
      </c>
      <c r="D677" s="52" t="s">
        <v>3</v>
      </c>
      <c r="E677" s="52"/>
      <c r="F677" s="53">
        <v>1973</v>
      </c>
      <c r="G677" s="54" t="s">
        <v>2208</v>
      </c>
      <c r="H677" s="61">
        <f t="shared" si="30"/>
        <v>454.70690499265635</v>
      </c>
      <c r="I677" s="55">
        <f t="shared" si="31"/>
        <v>454.70690499265635</v>
      </c>
      <c r="J677" s="55">
        <f t="shared" si="32"/>
        <v>1</v>
      </c>
      <c r="K677" s="55"/>
      <c r="L677" s="55"/>
      <c r="M677" s="55"/>
      <c r="N677" s="55">
        <v>454.70690499265635</v>
      </c>
      <c r="O677" s="55"/>
      <c r="P677" s="55"/>
      <c r="Q677" s="55"/>
      <c r="R677" s="55"/>
      <c r="S677" s="55"/>
      <c r="T677" s="55"/>
      <c r="U677" s="55"/>
    </row>
    <row r="678" spans="1:21" ht="12.75" customHeight="1">
      <c r="A678" s="51">
        <v>675</v>
      </c>
      <c r="B678" s="23"/>
      <c r="C678" s="52" t="s">
        <v>1815</v>
      </c>
      <c r="D678" s="52" t="s">
        <v>30</v>
      </c>
      <c r="E678" s="52" t="s">
        <v>1286</v>
      </c>
      <c r="F678" s="53" t="s">
        <v>1573</v>
      </c>
      <c r="G678" s="54"/>
      <c r="H678" s="61">
        <f t="shared" si="30"/>
        <v>450.8177120460222</v>
      </c>
      <c r="I678" s="55">
        <f t="shared" si="31"/>
        <v>450.8177120460222</v>
      </c>
      <c r="J678" s="55">
        <f t="shared" si="32"/>
        <v>1</v>
      </c>
      <c r="K678" s="55"/>
      <c r="L678" s="55"/>
      <c r="M678" s="55"/>
      <c r="N678" s="55"/>
      <c r="O678" s="55"/>
      <c r="P678" s="55"/>
      <c r="Q678" s="55">
        <v>450.8177120460222</v>
      </c>
      <c r="R678" s="55"/>
      <c r="S678" s="55"/>
      <c r="T678" s="55"/>
      <c r="U678" s="55"/>
    </row>
    <row r="679" spans="1:21" ht="12.75" customHeight="1">
      <c r="A679" s="51">
        <v>676</v>
      </c>
      <c r="B679" s="23">
        <v>27</v>
      </c>
      <c r="C679" s="52" t="s">
        <v>1155</v>
      </c>
      <c r="D679" s="52" t="s">
        <v>14</v>
      </c>
      <c r="E679" s="52" t="s">
        <v>943</v>
      </c>
      <c r="F679" s="53">
        <v>1997</v>
      </c>
      <c r="G679" s="54" t="s">
        <v>2202</v>
      </c>
      <c r="H679" s="61">
        <f t="shared" si="30"/>
        <v>446.7837980956568</v>
      </c>
      <c r="I679" s="55">
        <f t="shared" si="31"/>
        <v>446.7837980956568</v>
      </c>
      <c r="J679" s="55">
        <f t="shared" si="32"/>
        <v>1</v>
      </c>
      <c r="K679" s="55"/>
      <c r="L679" s="55"/>
      <c r="M679" s="55"/>
      <c r="N679" s="55">
        <v>446.7837980956568</v>
      </c>
      <c r="O679" s="55"/>
      <c r="P679" s="55"/>
      <c r="Q679" s="55"/>
      <c r="R679" s="55"/>
      <c r="S679" s="55"/>
      <c r="T679" s="55"/>
      <c r="U679" s="55"/>
    </row>
    <row r="680" spans="1:21" ht="12.75" customHeight="1">
      <c r="A680" s="51">
        <v>677</v>
      </c>
      <c r="B680" s="23"/>
      <c r="C680" s="52" t="s">
        <v>1812</v>
      </c>
      <c r="D680" s="52" t="s">
        <v>30</v>
      </c>
      <c r="E680" s="52" t="s">
        <v>1574</v>
      </c>
      <c r="F680" s="53" t="s">
        <v>1573</v>
      </c>
      <c r="G680" s="54"/>
      <c r="H680" s="61">
        <f t="shared" si="30"/>
        <v>439.430550842536</v>
      </c>
      <c r="I680" s="55">
        <f t="shared" si="31"/>
        <v>439.430550842536</v>
      </c>
      <c r="J680" s="55">
        <f t="shared" si="32"/>
        <v>1</v>
      </c>
      <c r="K680" s="55"/>
      <c r="L680" s="55"/>
      <c r="M680" s="55"/>
      <c r="N680" s="55"/>
      <c r="O680" s="55"/>
      <c r="P680" s="55"/>
      <c r="Q680" s="55">
        <v>439.430550842536</v>
      </c>
      <c r="R680" s="55"/>
      <c r="S680" s="55"/>
      <c r="T680" s="55"/>
      <c r="U680" s="55"/>
    </row>
    <row r="681" spans="1:21" ht="12.75" customHeight="1">
      <c r="A681" s="51">
        <v>678</v>
      </c>
      <c r="B681" s="23">
        <v>21</v>
      </c>
      <c r="C681" s="52" t="s">
        <v>1156</v>
      </c>
      <c r="D681" s="52" t="s">
        <v>633</v>
      </c>
      <c r="E681" s="52" t="s">
        <v>1064</v>
      </c>
      <c r="F681" s="53">
        <v>2002</v>
      </c>
      <c r="G681" s="54" t="s">
        <v>2203</v>
      </c>
      <c r="H681" s="61">
        <f t="shared" si="30"/>
        <v>438.90814990957864</v>
      </c>
      <c r="I681" s="55">
        <f t="shared" si="31"/>
        <v>438.90814990957864</v>
      </c>
      <c r="J681" s="55">
        <f t="shared" si="32"/>
        <v>1</v>
      </c>
      <c r="K681" s="55"/>
      <c r="L681" s="55"/>
      <c r="M681" s="55"/>
      <c r="N681" s="55">
        <v>438.90814990957864</v>
      </c>
      <c r="O681" s="55"/>
      <c r="P681" s="55"/>
      <c r="Q681" s="55"/>
      <c r="R681" s="55"/>
      <c r="S681" s="55"/>
      <c r="T681" s="55"/>
      <c r="U681" s="55"/>
    </row>
    <row r="682" spans="1:21" ht="12.75" customHeight="1">
      <c r="A682" s="51">
        <v>679</v>
      </c>
      <c r="B682" s="23">
        <v>22</v>
      </c>
      <c r="C682" s="52" t="s">
        <v>794</v>
      </c>
      <c r="D682" s="52" t="s">
        <v>576</v>
      </c>
      <c r="E682" s="52" t="s">
        <v>628</v>
      </c>
      <c r="F682" s="53">
        <v>15</v>
      </c>
      <c r="G682" s="54" t="s">
        <v>2203</v>
      </c>
      <c r="H682" s="61">
        <f t="shared" si="30"/>
        <v>437.5007633587786</v>
      </c>
      <c r="I682" s="55">
        <f t="shared" si="31"/>
        <v>437.5007633587786</v>
      </c>
      <c r="J682" s="55">
        <f t="shared" si="32"/>
        <v>2</v>
      </c>
      <c r="K682" s="55"/>
      <c r="L682" s="55">
        <v>114.6</v>
      </c>
      <c r="M682" s="55"/>
      <c r="N682" s="55"/>
      <c r="O682" s="55">
        <v>322.9007633587786</v>
      </c>
      <c r="P682" s="55"/>
      <c r="Q682" s="55"/>
      <c r="R682" s="55"/>
      <c r="S682" s="55"/>
      <c r="T682" s="55"/>
      <c r="U682" s="55"/>
    </row>
    <row r="683" spans="1:21" ht="12.75" customHeight="1">
      <c r="A683" s="51">
        <v>680</v>
      </c>
      <c r="B683" s="23"/>
      <c r="C683" s="52" t="s">
        <v>1753</v>
      </c>
      <c r="D683" s="52" t="s">
        <v>3</v>
      </c>
      <c r="E683" s="52" t="s">
        <v>204</v>
      </c>
      <c r="F683" s="53" t="s">
        <v>1573</v>
      </c>
      <c r="G683" s="54"/>
      <c r="H683" s="61">
        <f t="shared" si="30"/>
        <v>437.2669902138736</v>
      </c>
      <c r="I683" s="55">
        <f t="shared" si="31"/>
        <v>437.2669902138736</v>
      </c>
      <c r="J683" s="55">
        <f t="shared" si="32"/>
        <v>1</v>
      </c>
      <c r="K683" s="55"/>
      <c r="L683" s="55"/>
      <c r="M683" s="55"/>
      <c r="N683" s="55"/>
      <c r="O683" s="55"/>
      <c r="P683" s="55"/>
      <c r="Q683" s="55">
        <v>437.2669902138736</v>
      </c>
      <c r="R683" s="55"/>
      <c r="S683" s="55"/>
      <c r="T683" s="55"/>
      <c r="U683" s="55"/>
    </row>
    <row r="684" spans="1:21" ht="12.75" customHeight="1">
      <c r="A684" s="51">
        <v>681</v>
      </c>
      <c r="B684" s="23"/>
      <c r="C684" s="52" t="s">
        <v>1901</v>
      </c>
      <c r="D684" s="52" t="s">
        <v>3</v>
      </c>
      <c r="E684" s="52" t="s">
        <v>204</v>
      </c>
      <c r="F684" s="53" t="s">
        <v>1573</v>
      </c>
      <c r="G684" s="54"/>
      <c r="H684" s="61">
        <f t="shared" si="30"/>
        <v>437.2669902138736</v>
      </c>
      <c r="I684" s="55">
        <f t="shared" si="31"/>
        <v>437.2669902138736</v>
      </c>
      <c r="J684" s="55">
        <f t="shared" si="32"/>
        <v>1</v>
      </c>
      <c r="K684" s="55"/>
      <c r="L684" s="55"/>
      <c r="M684" s="55"/>
      <c r="N684" s="55"/>
      <c r="O684" s="55"/>
      <c r="P684" s="55"/>
      <c r="Q684" s="55">
        <v>437.2669902138736</v>
      </c>
      <c r="R684" s="55"/>
      <c r="S684" s="55"/>
      <c r="T684" s="55"/>
      <c r="U684" s="55"/>
    </row>
    <row r="685" spans="1:21" ht="12.75" customHeight="1">
      <c r="A685" s="51">
        <v>682</v>
      </c>
      <c r="B685" s="23"/>
      <c r="C685" s="52" t="s">
        <v>1718</v>
      </c>
      <c r="D685" s="52" t="s">
        <v>105</v>
      </c>
      <c r="E685" s="52" t="s">
        <v>555</v>
      </c>
      <c r="F685" s="53" t="s">
        <v>1573</v>
      </c>
      <c r="G685" s="54"/>
      <c r="H685" s="61">
        <f t="shared" si="30"/>
        <v>436.58376054166445</v>
      </c>
      <c r="I685" s="55">
        <f t="shared" si="31"/>
        <v>436.58376054166445</v>
      </c>
      <c r="J685" s="55">
        <f t="shared" si="32"/>
        <v>1</v>
      </c>
      <c r="K685" s="55"/>
      <c r="L685" s="55"/>
      <c r="M685" s="55"/>
      <c r="N685" s="55"/>
      <c r="O685" s="55"/>
      <c r="P685" s="55"/>
      <c r="Q685" s="55">
        <v>436.58376054166445</v>
      </c>
      <c r="R685" s="55"/>
      <c r="S685" s="55"/>
      <c r="T685" s="55"/>
      <c r="U685" s="55"/>
    </row>
    <row r="686" spans="1:21" ht="12.75" customHeight="1">
      <c r="A686" s="51">
        <v>683</v>
      </c>
      <c r="B686" s="23"/>
      <c r="C686" s="52" t="s">
        <v>1734</v>
      </c>
      <c r="D686" s="52" t="s">
        <v>1735</v>
      </c>
      <c r="E686" s="52" t="s">
        <v>1736</v>
      </c>
      <c r="F686" s="53" t="s">
        <v>1573</v>
      </c>
      <c r="G686" s="54"/>
      <c r="H686" s="61">
        <f t="shared" si="30"/>
        <v>433.73697024079286</v>
      </c>
      <c r="I686" s="55">
        <f t="shared" si="31"/>
        <v>433.73697024079286</v>
      </c>
      <c r="J686" s="55">
        <f t="shared" si="32"/>
        <v>1</v>
      </c>
      <c r="K686" s="55"/>
      <c r="L686" s="55"/>
      <c r="M686" s="55"/>
      <c r="N686" s="55"/>
      <c r="O686" s="55"/>
      <c r="P686" s="55"/>
      <c r="Q686" s="55">
        <v>433.73697024079286</v>
      </c>
      <c r="R686" s="55"/>
      <c r="S686" s="55"/>
      <c r="T686" s="55"/>
      <c r="U686" s="55"/>
    </row>
    <row r="687" spans="1:21" ht="12.75" customHeight="1">
      <c r="A687" s="51">
        <v>684</v>
      </c>
      <c r="B687" s="23"/>
      <c r="C687" s="52" t="s">
        <v>1875</v>
      </c>
      <c r="D687" s="52" t="s">
        <v>30</v>
      </c>
      <c r="E687" s="52" t="s">
        <v>1575</v>
      </c>
      <c r="F687" s="53" t="s">
        <v>1573</v>
      </c>
      <c r="G687" s="54"/>
      <c r="H687" s="61">
        <f t="shared" si="30"/>
        <v>429.8653354316075</v>
      </c>
      <c r="I687" s="55">
        <f t="shared" si="31"/>
        <v>429.8653354316075</v>
      </c>
      <c r="J687" s="55">
        <f t="shared" si="32"/>
        <v>1</v>
      </c>
      <c r="K687" s="55"/>
      <c r="L687" s="55"/>
      <c r="M687" s="55"/>
      <c r="N687" s="55"/>
      <c r="O687" s="55"/>
      <c r="P687" s="55"/>
      <c r="Q687" s="55">
        <v>429.8653354316075</v>
      </c>
      <c r="R687" s="55"/>
      <c r="S687" s="55"/>
      <c r="T687" s="55"/>
      <c r="U687" s="55"/>
    </row>
    <row r="688" spans="1:21" ht="12.75" customHeight="1">
      <c r="A688" s="51">
        <v>685</v>
      </c>
      <c r="B688" s="23"/>
      <c r="C688" s="52" t="s">
        <v>1914</v>
      </c>
      <c r="D688" s="52" t="s">
        <v>3</v>
      </c>
      <c r="E688" s="52" t="s">
        <v>194</v>
      </c>
      <c r="F688" s="53" t="s">
        <v>1573</v>
      </c>
      <c r="G688" s="54"/>
      <c r="H688" s="61">
        <f t="shared" si="30"/>
        <v>428.612747699224</v>
      </c>
      <c r="I688" s="55">
        <f t="shared" si="31"/>
        <v>428.612747699224</v>
      </c>
      <c r="J688" s="55">
        <f t="shared" si="32"/>
        <v>1</v>
      </c>
      <c r="K688" s="55"/>
      <c r="L688" s="55"/>
      <c r="M688" s="55"/>
      <c r="N688" s="55"/>
      <c r="O688" s="55"/>
      <c r="P688" s="55"/>
      <c r="Q688" s="55">
        <v>428.612747699224</v>
      </c>
      <c r="R688" s="55"/>
      <c r="S688" s="55"/>
      <c r="T688" s="55"/>
      <c r="U688" s="55"/>
    </row>
    <row r="689" spans="1:21" ht="12.75" customHeight="1">
      <c r="A689" s="51">
        <v>686</v>
      </c>
      <c r="B689" s="23"/>
      <c r="C689" s="52" t="s">
        <v>1915</v>
      </c>
      <c r="D689" s="52" t="s">
        <v>3</v>
      </c>
      <c r="E689" s="52" t="s">
        <v>1311</v>
      </c>
      <c r="F689" s="53" t="s">
        <v>1573</v>
      </c>
      <c r="G689" s="54"/>
      <c r="H689" s="61">
        <f t="shared" si="30"/>
        <v>427.92951802701486</v>
      </c>
      <c r="I689" s="55">
        <f t="shared" si="31"/>
        <v>427.92951802701486</v>
      </c>
      <c r="J689" s="55">
        <f t="shared" si="32"/>
        <v>1</v>
      </c>
      <c r="K689" s="55"/>
      <c r="L689" s="55"/>
      <c r="M689" s="55"/>
      <c r="N689" s="55"/>
      <c r="O689" s="55"/>
      <c r="P689" s="55"/>
      <c r="Q689" s="55">
        <v>427.92951802701486</v>
      </c>
      <c r="R689" s="55"/>
      <c r="S689" s="55"/>
      <c r="T689" s="55"/>
      <c r="U689" s="55"/>
    </row>
    <row r="690" spans="1:21" ht="12.75" customHeight="1">
      <c r="A690" s="51">
        <v>687</v>
      </c>
      <c r="B690" s="23"/>
      <c r="C690" s="52" t="s">
        <v>1929</v>
      </c>
      <c r="D690" s="52" t="s">
        <v>30</v>
      </c>
      <c r="E690" s="52"/>
      <c r="F690" s="53" t="s">
        <v>1573</v>
      </c>
      <c r="G690" s="54"/>
      <c r="H690" s="61">
        <f t="shared" si="30"/>
        <v>427.81564641498</v>
      </c>
      <c r="I690" s="55">
        <f t="shared" si="31"/>
        <v>427.81564641498</v>
      </c>
      <c r="J690" s="55">
        <f t="shared" si="32"/>
        <v>1</v>
      </c>
      <c r="K690" s="55"/>
      <c r="L690" s="55"/>
      <c r="M690" s="55"/>
      <c r="N690" s="55"/>
      <c r="O690" s="55"/>
      <c r="P690" s="55"/>
      <c r="Q690" s="55">
        <v>427.81564641498</v>
      </c>
      <c r="R690" s="55"/>
      <c r="S690" s="55"/>
      <c r="T690" s="55"/>
      <c r="U690" s="55"/>
    </row>
    <row r="691" spans="1:21" ht="12.75" customHeight="1">
      <c r="A691" s="51">
        <v>688</v>
      </c>
      <c r="B691" s="23"/>
      <c r="C691" s="52" t="s">
        <v>1759</v>
      </c>
      <c r="D691" s="52" t="s">
        <v>3</v>
      </c>
      <c r="E691" s="52" t="s">
        <v>1293</v>
      </c>
      <c r="F691" s="53" t="s">
        <v>1573</v>
      </c>
      <c r="G691" s="54"/>
      <c r="H691" s="61">
        <f t="shared" si="30"/>
        <v>426.3353154585268</v>
      </c>
      <c r="I691" s="55">
        <f t="shared" si="31"/>
        <v>426.3353154585268</v>
      </c>
      <c r="J691" s="55">
        <f t="shared" si="32"/>
        <v>1</v>
      </c>
      <c r="K691" s="55"/>
      <c r="L691" s="55"/>
      <c r="M691" s="55"/>
      <c r="N691" s="55"/>
      <c r="O691" s="55"/>
      <c r="P691" s="55"/>
      <c r="Q691" s="55">
        <v>426.3353154585268</v>
      </c>
      <c r="R691" s="55"/>
      <c r="S691" s="55"/>
      <c r="T691" s="55"/>
      <c r="U691" s="55"/>
    </row>
    <row r="692" spans="1:21" ht="12.75" customHeight="1">
      <c r="A692" s="51">
        <v>689</v>
      </c>
      <c r="B692" s="23"/>
      <c r="C692" s="52" t="s">
        <v>1797</v>
      </c>
      <c r="D692" s="52" t="s">
        <v>1078</v>
      </c>
      <c r="E692" s="52" t="s">
        <v>1576</v>
      </c>
      <c r="F692" s="53" t="s">
        <v>1573</v>
      </c>
      <c r="G692" s="54"/>
      <c r="H692" s="61">
        <f t="shared" si="30"/>
        <v>424.9688561141084</v>
      </c>
      <c r="I692" s="55">
        <f t="shared" si="31"/>
        <v>424.9688561141084</v>
      </c>
      <c r="J692" s="55">
        <f t="shared" si="32"/>
        <v>1</v>
      </c>
      <c r="K692" s="55"/>
      <c r="L692" s="55"/>
      <c r="M692" s="55"/>
      <c r="N692" s="55"/>
      <c r="O692" s="55"/>
      <c r="P692" s="55"/>
      <c r="Q692" s="55">
        <v>424.9688561141084</v>
      </c>
      <c r="R692" s="55"/>
      <c r="S692" s="55"/>
      <c r="T692" s="55"/>
      <c r="U692" s="55"/>
    </row>
    <row r="693" spans="1:21" ht="12.75" customHeight="1">
      <c r="A693" s="51">
        <v>690</v>
      </c>
      <c r="B693" s="23">
        <v>63</v>
      </c>
      <c r="C693" s="52" t="s">
        <v>1157</v>
      </c>
      <c r="D693" s="52" t="s">
        <v>27</v>
      </c>
      <c r="E693" s="52" t="s">
        <v>944</v>
      </c>
      <c r="F693" s="53">
        <v>1980</v>
      </c>
      <c r="G693" s="54" t="s">
        <v>2207</v>
      </c>
      <c r="H693" s="61">
        <f t="shared" si="30"/>
        <v>422.87210127189337</v>
      </c>
      <c r="I693" s="55">
        <f t="shared" si="31"/>
        <v>422.87210127189337</v>
      </c>
      <c r="J693" s="55">
        <f t="shared" si="32"/>
        <v>1</v>
      </c>
      <c r="K693" s="55"/>
      <c r="L693" s="55"/>
      <c r="M693" s="55"/>
      <c r="N693" s="55">
        <v>422.87210127189337</v>
      </c>
      <c r="O693" s="55"/>
      <c r="P693" s="55"/>
      <c r="Q693" s="55"/>
      <c r="R693" s="55"/>
      <c r="S693" s="55"/>
      <c r="T693" s="55"/>
      <c r="U693" s="55"/>
    </row>
    <row r="694" spans="1:21" ht="12.75" customHeight="1">
      <c r="A694" s="51">
        <v>691</v>
      </c>
      <c r="B694" s="23"/>
      <c r="C694" s="52" t="s">
        <v>1876</v>
      </c>
      <c r="D694" s="52" t="s">
        <v>30</v>
      </c>
      <c r="E694" s="52" t="s">
        <v>1577</v>
      </c>
      <c r="F694" s="53" t="s">
        <v>1573</v>
      </c>
      <c r="G694" s="54"/>
      <c r="H694" s="61">
        <f t="shared" si="30"/>
        <v>418.59204584015606</v>
      </c>
      <c r="I694" s="55">
        <f t="shared" si="31"/>
        <v>418.59204584015606</v>
      </c>
      <c r="J694" s="55">
        <f t="shared" si="32"/>
        <v>1</v>
      </c>
      <c r="K694" s="55"/>
      <c r="L694" s="55"/>
      <c r="M694" s="55"/>
      <c r="N694" s="55"/>
      <c r="O694" s="55"/>
      <c r="P694" s="55"/>
      <c r="Q694" s="55">
        <v>418.59204584015606</v>
      </c>
      <c r="R694" s="55"/>
      <c r="S694" s="55"/>
      <c r="T694" s="55"/>
      <c r="U694" s="55"/>
    </row>
    <row r="695" spans="1:21" ht="12.75" customHeight="1">
      <c r="A695" s="51">
        <v>692</v>
      </c>
      <c r="B695" s="23"/>
      <c r="C695" s="52" t="s">
        <v>1745</v>
      </c>
      <c r="D695" s="52" t="s">
        <v>951</v>
      </c>
      <c r="E695" s="52" t="s">
        <v>952</v>
      </c>
      <c r="F695" s="53" t="s">
        <v>1573</v>
      </c>
      <c r="G695" s="54"/>
      <c r="H695" s="61">
        <f t="shared" si="30"/>
        <v>417.794944555912</v>
      </c>
      <c r="I695" s="55">
        <f t="shared" si="31"/>
        <v>417.794944555912</v>
      </c>
      <c r="J695" s="55">
        <f t="shared" si="32"/>
        <v>1</v>
      </c>
      <c r="K695" s="55"/>
      <c r="L695" s="55"/>
      <c r="M695" s="55"/>
      <c r="N695" s="55"/>
      <c r="O695" s="55"/>
      <c r="P695" s="55"/>
      <c r="Q695" s="55">
        <v>417.794944555912</v>
      </c>
      <c r="R695" s="55"/>
      <c r="S695" s="55"/>
      <c r="T695" s="55"/>
      <c r="U695" s="55"/>
    </row>
    <row r="696" spans="1:21" ht="12.75" customHeight="1">
      <c r="A696" s="51">
        <v>693</v>
      </c>
      <c r="B696" s="23"/>
      <c r="C696" s="52" t="s">
        <v>1748</v>
      </c>
      <c r="D696" s="52" t="s">
        <v>30</v>
      </c>
      <c r="E696" s="52" t="s">
        <v>1578</v>
      </c>
      <c r="F696" s="53" t="s">
        <v>1573</v>
      </c>
      <c r="G696" s="54"/>
      <c r="H696" s="61">
        <f t="shared" si="30"/>
        <v>416.997843271668</v>
      </c>
      <c r="I696" s="55">
        <f t="shared" si="31"/>
        <v>416.997843271668</v>
      </c>
      <c r="J696" s="55">
        <f t="shared" si="32"/>
        <v>1</v>
      </c>
      <c r="K696" s="55"/>
      <c r="L696" s="55"/>
      <c r="M696" s="55"/>
      <c r="N696" s="55"/>
      <c r="O696" s="55"/>
      <c r="P696" s="55"/>
      <c r="Q696" s="55">
        <v>416.997843271668</v>
      </c>
      <c r="R696" s="55"/>
      <c r="S696" s="55"/>
      <c r="T696" s="55"/>
      <c r="U696" s="55"/>
    </row>
    <row r="697" spans="1:21" ht="12.75" customHeight="1">
      <c r="A697" s="51">
        <v>694</v>
      </c>
      <c r="B697" s="23"/>
      <c r="C697" s="52" t="s">
        <v>1989</v>
      </c>
      <c r="D697" s="52" t="s">
        <v>3</v>
      </c>
      <c r="E697" s="52" t="s">
        <v>1579</v>
      </c>
      <c r="F697" s="53" t="s">
        <v>1573</v>
      </c>
      <c r="G697" s="54"/>
      <c r="H697" s="61">
        <f t="shared" si="30"/>
        <v>416.086870375389</v>
      </c>
      <c r="I697" s="55">
        <f t="shared" si="31"/>
        <v>416.086870375389</v>
      </c>
      <c r="J697" s="55">
        <f t="shared" si="32"/>
        <v>1</v>
      </c>
      <c r="K697" s="55"/>
      <c r="L697" s="55"/>
      <c r="M697" s="55"/>
      <c r="N697" s="55"/>
      <c r="O697" s="55"/>
      <c r="P697" s="55"/>
      <c r="Q697" s="55">
        <v>416.086870375389</v>
      </c>
      <c r="R697" s="55"/>
      <c r="S697" s="55"/>
      <c r="T697" s="55"/>
      <c r="U697" s="55"/>
    </row>
    <row r="698" spans="1:21" ht="12.75" customHeight="1">
      <c r="A698" s="51">
        <v>695</v>
      </c>
      <c r="B698" s="23">
        <v>64</v>
      </c>
      <c r="C698" s="52" t="s">
        <v>542</v>
      </c>
      <c r="D698" s="52" t="s">
        <v>3</v>
      </c>
      <c r="E698" s="52" t="s">
        <v>590</v>
      </c>
      <c r="F698" s="53">
        <v>38</v>
      </c>
      <c r="G698" s="54" t="s">
        <v>2207</v>
      </c>
      <c r="H698" s="61">
        <f t="shared" si="30"/>
        <v>415.66051136363626</v>
      </c>
      <c r="I698" s="55">
        <f t="shared" si="31"/>
        <v>415.66051136363626</v>
      </c>
      <c r="J698" s="55">
        <f t="shared" si="32"/>
        <v>1</v>
      </c>
      <c r="K698" s="55">
        <v>415.66051136363626</v>
      </c>
      <c r="L698" s="55"/>
      <c r="M698" s="55"/>
      <c r="N698" s="55"/>
      <c r="O698" s="55"/>
      <c r="P698" s="55"/>
      <c r="Q698" s="55"/>
      <c r="R698" s="55"/>
      <c r="S698" s="55"/>
      <c r="T698" s="55"/>
      <c r="U698" s="55"/>
    </row>
    <row r="699" spans="1:21" ht="12.75" customHeight="1">
      <c r="A699" s="51">
        <v>696</v>
      </c>
      <c r="B699" s="23">
        <v>56</v>
      </c>
      <c r="C699" s="52" t="s">
        <v>1158</v>
      </c>
      <c r="D699" s="52" t="s">
        <v>27</v>
      </c>
      <c r="E699" s="52"/>
      <c r="F699" s="53">
        <v>1974</v>
      </c>
      <c r="G699" s="54" t="s">
        <v>2208</v>
      </c>
      <c r="H699" s="61">
        <f t="shared" si="30"/>
        <v>415.416088003437</v>
      </c>
      <c r="I699" s="55">
        <f t="shared" si="31"/>
        <v>415.416088003437</v>
      </c>
      <c r="J699" s="55">
        <f t="shared" si="32"/>
        <v>1</v>
      </c>
      <c r="K699" s="55"/>
      <c r="L699" s="55"/>
      <c r="M699" s="55"/>
      <c r="N699" s="55">
        <v>415.416088003437</v>
      </c>
      <c r="O699" s="55"/>
      <c r="P699" s="55"/>
      <c r="Q699" s="55"/>
      <c r="R699" s="55"/>
      <c r="S699" s="55"/>
      <c r="T699" s="55"/>
      <c r="U699" s="55"/>
    </row>
    <row r="700" spans="1:21" ht="12.75" customHeight="1">
      <c r="A700" s="51">
        <v>697</v>
      </c>
      <c r="B700" s="23">
        <v>38</v>
      </c>
      <c r="C700" s="52" t="s">
        <v>1159</v>
      </c>
      <c r="D700" s="52" t="s">
        <v>3</v>
      </c>
      <c r="E700" s="52" t="s">
        <v>1072</v>
      </c>
      <c r="F700" s="53">
        <v>1962</v>
      </c>
      <c r="G700" s="54" t="s">
        <v>2210</v>
      </c>
      <c r="H700" s="61">
        <f t="shared" si="30"/>
        <v>413.10310030273655</v>
      </c>
      <c r="I700" s="55">
        <f t="shared" si="31"/>
        <v>413.10310030273655</v>
      </c>
      <c r="J700" s="55">
        <f t="shared" si="32"/>
        <v>1</v>
      </c>
      <c r="K700" s="55"/>
      <c r="L700" s="55"/>
      <c r="M700" s="55"/>
      <c r="N700" s="55">
        <v>413.10310030273655</v>
      </c>
      <c r="O700" s="55"/>
      <c r="P700" s="55"/>
      <c r="Q700" s="55"/>
      <c r="R700" s="55"/>
      <c r="S700" s="55"/>
      <c r="T700" s="55"/>
      <c r="U700" s="55"/>
    </row>
    <row r="701" spans="1:21" ht="12.75" customHeight="1">
      <c r="A701" s="51">
        <v>698</v>
      </c>
      <c r="B701" s="23"/>
      <c r="C701" s="52" t="s">
        <v>1972</v>
      </c>
      <c r="D701" s="52" t="s">
        <v>3</v>
      </c>
      <c r="E701" s="52" t="s">
        <v>1307</v>
      </c>
      <c r="F701" s="53" t="s">
        <v>1573</v>
      </c>
      <c r="G701" s="54"/>
      <c r="H701" s="61">
        <f t="shared" si="30"/>
        <v>409.59618848940187</v>
      </c>
      <c r="I701" s="55">
        <f t="shared" si="31"/>
        <v>409.59618848940187</v>
      </c>
      <c r="J701" s="55">
        <f t="shared" si="32"/>
        <v>1</v>
      </c>
      <c r="K701" s="55"/>
      <c r="L701" s="55"/>
      <c r="M701" s="55"/>
      <c r="N701" s="55"/>
      <c r="O701" s="55"/>
      <c r="P701" s="55"/>
      <c r="Q701" s="55">
        <v>409.59618848940187</v>
      </c>
      <c r="R701" s="55"/>
      <c r="S701" s="55"/>
      <c r="T701" s="55"/>
      <c r="U701" s="55"/>
    </row>
    <row r="702" spans="1:21" ht="12.75" customHeight="1">
      <c r="A702" s="51">
        <v>699</v>
      </c>
      <c r="B702" s="23"/>
      <c r="C702" s="52" t="s">
        <v>1986</v>
      </c>
      <c r="D702" s="52" t="s">
        <v>3</v>
      </c>
      <c r="E702" s="52" t="s">
        <v>204</v>
      </c>
      <c r="F702" s="53" t="s">
        <v>1573</v>
      </c>
      <c r="G702" s="54"/>
      <c r="H702" s="61">
        <f t="shared" si="30"/>
        <v>408.68521559312296</v>
      </c>
      <c r="I702" s="55">
        <f t="shared" si="31"/>
        <v>408.68521559312296</v>
      </c>
      <c r="J702" s="55">
        <f t="shared" si="32"/>
        <v>1</v>
      </c>
      <c r="K702" s="55"/>
      <c r="L702" s="55"/>
      <c r="M702" s="55"/>
      <c r="N702" s="55"/>
      <c r="O702" s="55"/>
      <c r="P702" s="55"/>
      <c r="Q702" s="55">
        <v>408.68521559312296</v>
      </c>
      <c r="R702" s="55"/>
      <c r="S702" s="55"/>
      <c r="T702" s="55"/>
      <c r="U702" s="55"/>
    </row>
    <row r="703" spans="1:21" ht="12.75" customHeight="1">
      <c r="A703" s="51">
        <v>700</v>
      </c>
      <c r="B703" s="23"/>
      <c r="C703" s="52" t="s">
        <v>1755</v>
      </c>
      <c r="D703" s="52" t="s">
        <v>8</v>
      </c>
      <c r="E703" s="52" t="s">
        <v>1090</v>
      </c>
      <c r="F703" s="53" t="s">
        <v>1573</v>
      </c>
      <c r="G703" s="54"/>
      <c r="H703" s="61">
        <f t="shared" si="30"/>
        <v>408.11585753294867</v>
      </c>
      <c r="I703" s="55">
        <f t="shared" si="31"/>
        <v>408.11585753294867</v>
      </c>
      <c r="J703" s="55">
        <f t="shared" si="32"/>
        <v>1</v>
      </c>
      <c r="K703" s="55"/>
      <c r="L703" s="55"/>
      <c r="M703" s="55"/>
      <c r="N703" s="55"/>
      <c r="O703" s="55"/>
      <c r="P703" s="55"/>
      <c r="Q703" s="55">
        <v>408.11585753294867</v>
      </c>
      <c r="R703" s="55"/>
      <c r="S703" s="55"/>
      <c r="T703" s="55"/>
      <c r="U703" s="55"/>
    </row>
    <row r="704" spans="1:21" ht="12.75" customHeight="1">
      <c r="A704" s="51">
        <v>701</v>
      </c>
      <c r="B704" s="23"/>
      <c r="C704" s="52" t="s">
        <v>1846</v>
      </c>
      <c r="D704" s="52" t="s">
        <v>3</v>
      </c>
      <c r="E704" s="52" t="s">
        <v>1311</v>
      </c>
      <c r="F704" s="53" t="s">
        <v>1573</v>
      </c>
      <c r="G704" s="54"/>
      <c r="H704" s="61">
        <f t="shared" si="30"/>
        <v>406.9771414126001</v>
      </c>
      <c r="I704" s="55">
        <f t="shared" si="31"/>
        <v>406.9771414126001</v>
      </c>
      <c r="J704" s="55">
        <f t="shared" si="32"/>
        <v>1</v>
      </c>
      <c r="K704" s="55"/>
      <c r="L704" s="55"/>
      <c r="M704" s="55"/>
      <c r="N704" s="55"/>
      <c r="O704" s="55"/>
      <c r="P704" s="55"/>
      <c r="Q704" s="55">
        <v>406.9771414126001</v>
      </c>
      <c r="R704" s="55"/>
      <c r="S704" s="55"/>
      <c r="T704" s="55"/>
      <c r="U704" s="55"/>
    </row>
    <row r="705" spans="1:21" ht="12.75" customHeight="1">
      <c r="A705" s="51">
        <v>702</v>
      </c>
      <c r="B705" s="23"/>
      <c r="C705" s="52" t="s">
        <v>1779</v>
      </c>
      <c r="D705" s="52" t="s">
        <v>30</v>
      </c>
      <c r="E705" s="52" t="s">
        <v>1580</v>
      </c>
      <c r="F705" s="53" t="s">
        <v>1573</v>
      </c>
      <c r="G705" s="54"/>
      <c r="H705" s="61">
        <f t="shared" si="30"/>
        <v>404.6997091719028</v>
      </c>
      <c r="I705" s="55">
        <f t="shared" si="31"/>
        <v>404.6997091719028</v>
      </c>
      <c r="J705" s="55">
        <f t="shared" si="32"/>
        <v>1</v>
      </c>
      <c r="K705" s="55"/>
      <c r="L705" s="55"/>
      <c r="M705" s="55"/>
      <c r="N705" s="55"/>
      <c r="O705" s="55"/>
      <c r="P705" s="55"/>
      <c r="Q705" s="55">
        <v>404.6997091719028</v>
      </c>
      <c r="R705" s="55"/>
      <c r="S705" s="55"/>
      <c r="T705" s="55"/>
      <c r="U705" s="55"/>
    </row>
    <row r="706" spans="1:21" ht="12.75" customHeight="1">
      <c r="A706" s="51">
        <v>703</v>
      </c>
      <c r="B706" s="23">
        <v>65</v>
      </c>
      <c r="C706" s="52" t="s">
        <v>1160</v>
      </c>
      <c r="D706" s="52" t="s">
        <v>30</v>
      </c>
      <c r="E706" s="52"/>
      <c r="F706" s="53">
        <v>1979</v>
      </c>
      <c r="G706" s="54" t="s">
        <v>2207</v>
      </c>
      <c r="H706" s="61">
        <f t="shared" si="30"/>
        <v>404.1758669957137</v>
      </c>
      <c r="I706" s="55">
        <f t="shared" si="31"/>
        <v>404.1758669957137</v>
      </c>
      <c r="J706" s="55">
        <f t="shared" si="32"/>
        <v>1</v>
      </c>
      <c r="K706" s="55"/>
      <c r="L706" s="55"/>
      <c r="M706" s="55"/>
      <c r="N706" s="55">
        <v>404.1758669957137</v>
      </c>
      <c r="O706" s="55"/>
      <c r="P706" s="55"/>
      <c r="Q706" s="55"/>
      <c r="R706" s="55"/>
      <c r="S706" s="55"/>
      <c r="T706" s="55"/>
      <c r="U706" s="55"/>
    </row>
    <row r="707" spans="1:21" ht="12.75" customHeight="1">
      <c r="A707" s="51">
        <v>704</v>
      </c>
      <c r="B707" s="23">
        <v>110</v>
      </c>
      <c r="C707" s="52" t="s">
        <v>543</v>
      </c>
      <c r="D707" s="52" t="s">
        <v>8</v>
      </c>
      <c r="E707" s="52"/>
      <c r="F707" s="53">
        <v>23</v>
      </c>
      <c r="G707" s="54" t="s">
        <v>2205</v>
      </c>
      <c r="H707" s="61">
        <f t="shared" si="30"/>
        <v>401.98863636363626</v>
      </c>
      <c r="I707" s="55">
        <f t="shared" si="31"/>
        <v>401.98863636363626</v>
      </c>
      <c r="J707" s="55">
        <f t="shared" si="32"/>
        <v>1</v>
      </c>
      <c r="K707" s="55">
        <v>401.98863636363626</v>
      </c>
      <c r="L707" s="55"/>
      <c r="M707" s="55"/>
      <c r="N707" s="55"/>
      <c r="O707" s="55"/>
      <c r="P707" s="55"/>
      <c r="Q707" s="55"/>
      <c r="R707" s="55"/>
      <c r="S707" s="55"/>
      <c r="T707" s="55"/>
      <c r="U707" s="55"/>
    </row>
    <row r="708" spans="1:21" ht="12.75" customHeight="1">
      <c r="A708" s="51">
        <v>705</v>
      </c>
      <c r="B708" s="23">
        <v>28</v>
      </c>
      <c r="C708" s="52" t="s">
        <v>544</v>
      </c>
      <c r="D708" s="52" t="s">
        <v>8</v>
      </c>
      <c r="E708" s="52"/>
      <c r="F708" s="53">
        <v>19</v>
      </c>
      <c r="G708" s="54" t="s">
        <v>2202</v>
      </c>
      <c r="H708" s="61">
        <f aca="true" t="shared" si="33" ref="H708:H771">IF(J708=11,SUM(K708:U708)-SMALL(K708:U708,1)-SMALL(K708:U708,2)-SMALL(K708:U708,3),(IF(J708=10,SUM(K708:U708)-SMALL(K708:U708,1)-SMALL(K708:U708,2),(IF(J708=9,SUM(K708:U708)-SMALL(K708:U708,1),SUM(K708:U708))))))</f>
        <v>401.98863636363626</v>
      </c>
      <c r="I708" s="55">
        <f aca="true" t="shared" si="34" ref="I708:I771">SUM(K708:U708)</f>
        <v>401.98863636363626</v>
      </c>
      <c r="J708" s="55">
        <f aca="true" t="shared" si="35" ref="J708:J771">COUNT(K708:U708)</f>
        <v>1</v>
      </c>
      <c r="K708" s="55">
        <v>401.98863636363626</v>
      </c>
      <c r="L708" s="55"/>
      <c r="M708" s="55"/>
      <c r="N708" s="55"/>
      <c r="O708" s="55"/>
      <c r="P708" s="55"/>
      <c r="Q708" s="55"/>
      <c r="R708" s="55"/>
      <c r="S708" s="55"/>
      <c r="T708" s="55"/>
      <c r="U708" s="55"/>
    </row>
    <row r="709" spans="1:21" ht="12.75" customHeight="1">
      <c r="A709" s="51">
        <v>706</v>
      </c>
      <c r="B709" s="23"/>
      <c r="C709" s="52" t="s">
        <v>1769</v>
      </c>
      <c r="D709" s="52" t="s">
        <v>3</v>
      </c>
      <c r="E709" s="52"/>
      <c r="F709" s="53" t="s">
        <v>1573</v>
      </c>
      <c r="G709" s="54"/>
      <c r="H709" s="61">
        <f t="shared" si="33"/>
        <v>400.71420275068266</v>
      </c>
      <c r="I709" s="55">
        <f t="shared" si="34"/>
        <v>400.71420275068266</v>
      </c>
      <c r="J709" s="55">
        <f t="shared" si="35"/>
        <v>1</v>
      </c>
      <c r="K709" s="55"/>
      <c r="L709" s="55"/>
      <c r="M709" s="55"/>
      <c r="N709" s="55"/>
      <c r="O709" s="55"/>
      <c r="P709" s="55"/>
      <c r="Q709" s="55">
        <v>400.71420275068266</v>
      </c>
      <c r="R709" s="55"/>
      <c r="S709" s="55"/>
      <c r="T709" s="55"/>
      <c r="U709" s="55"/>
    </row>
    <row r="710" spans="1:21" ht="12.75" customHeight="1">
      <c r="A710" s="51">
        <v>707</v>
      </c>
      <c r="B710" s="23">
        <v>26</v>
      </c>
      <c r="C710" s="52" t="s">
        <v>1161</v>
      </c>
      <c r="D710" s="52" t="s">
        <v>3</v>
      </c>
      <c r="E710" s="52" t="s">
        <v>16</v>
      </c>
      <c r="F710" s="53">
        <v>1960</v>
      </c>
      <c r="G710" s="54" t="s">
        <v>2211</v>
      </c>
      <c r="H710" s="61">
        <f t="shared" si="33"/>
        <v>398.9354261792241</v>
      </c>
      <c r="I710" s="55">
        <f t="shared" si="34"/>
        <v>398.9354261792241</v>
      </c>
      <c r="J710" s="55">
        <f t="shared" si="35"/>
        <v>1</v>
      </c>
      <c r="K710" s="55"/>
      <c r="L710" s="55"/>
      <c r="M710" s="55"/>
      <c r="N710" s="55">
        <v>398.9354261792241</v>
      </c>
      <c r="O710" s="55"/>
      <c r="P710" s="55"/>
      <c r="Q710" s="55"/>
      <c r="R710" s="55"/>
      <c r="S710" s="55"/>
      <c r="T710" s="55"/>
      <c r="U710" s="55"/>
    </row>
    <row r="711" spans="1:21" ht="12.75" customHeight="1">
      <c r="A711" s="51">
        <v>708</v>
      </c>
      <c r="B711" s="23"/>
      <c r="C711" s="52" t="s">
        <v>1954</v>
      </c>
      <c r="D711" s="52" t="s">
        <v>8</v>
      </c>
      <c r="E711" s="52" t="s">
        <v>1581</v>
      </c>
      <c r="F711" s="53" t="s">
        <v>1573</v>
      </c>
      <c r="G711" s="54"/>
      <c r="H711" s="61">
        <f t="shared" si="33"/>
        <v>396.84256794149724</v>
      </c>
      <c r="I711" s="55">
        <f t="shared" si="34"/>
        <v>396.84256794149724</v>
      </c>
      <c r="J711" s="55">
        <f t="shared" si="35"/>
        <v>1</v>
      </c>
      <c r="K711" s="55"/>
      <c r="L711" s="55"/>
      <c r="M711" s="55"/>
      <c r="N711" s="55"/>
      <c r="O711" s="55"/>
      <c r="P711" s="55"/>
      <c r="Q711" s="55">
        <v>396.84256794149724</v>
      </c>
      <c r="R711" s="55"/>
      <c r="S711" s="55"/>
      <c r="T711" s="55"/>
      <c r="U711" s="55"/>
    </row>
    <row r="712" spans="1:21" ht="12.75" customHeight="1">
      <c r="A712" s="51">
        <v>709</v>
      </c>
      <c r="B712" s="23"/>
      <c r="C712" s="52" t="s">
        <v>1773</v>
      </c>
      <c r="D712" s="52" t="s">
        <v>8</v>
      </c>
      <c r="E712" s="52"/>
      <c r="F712" s="53" t="s">
        <v>1573</v>
      </c>
      <c r="G712" s="54"/>
      <c r="H712" s="61">
        <f t="shared" si="33"/>
        <v>396.72869632946237</v>
      </c>
      <c r="I712" s="55">
        <f t="shared" si="34"/>
        <v>396.72869632946237</v>
      </c>
      <c r="J712" s="55">
        <f t="shared" si="35"/>
        <v>1</v>
      </c>
      <c r="K712" s="55"/>
      <c r="L712" s="55"/>
      <c r="M712" s="55"/>
      <c r="N712" s="55"/>
      <c r="O712" s="55"/>
      <c r="P712" s="55"/>
      <c r="Q712" s="55">
        <v>396.72869632946237</v>
      </c>
      <c r="R712" s="55"/>
      <c r="S712" s="55"/>
      <c r="T712" s="55"/>
      <c r="U712" s="55"/>
    </row>
    <row r="713" spans="1:21" ht="12.75" customHeight="1">
      <c r="A713" s="51">
        <v>710</v>
      </c>
      <c r="B713" s="23"/>
      <c r="C713" s="52" t="s">
        <v>1696</v>
      </c>
      <c r="D713" s="52" t="s">
        <v>3</v>
      </c>
      <c r="E713" s="52"/>
      <c r="F713" s="53" t="s">
        <v>1573</v>
      </c>
      <c r="G713" s="54"/>
      <c r="H713" s="61">
        <f t="shared" si="33"/>
        <v>396.5009531053927</v>
      </c>
      <c r="I713" s="55">
        <f t="shared" si="34"/>
        <v>396.5009531053927</v>
      </c>
      <c r="J713" s="55">
        <f t="shared" si="35"/>
        <v>1</v>
      </c>
      <c r="K713" s="55"/>
      <c r="L713" s="55"/>
      <c r="M713" s="55"/>
      <c r="N713" s="55"/>
      <c r="O713" s="55"/>
      <c r="P713" s="55"/>
      <c r="Q713" s="55">
        <v>396.5009531053927</v>
      </c>
      <c r="R713" s="55"/>
      <c r="S713" s="55"/>
      <c r="T713" s="55"/>
      <c r="U713" s="55"/>
    </row>
    <row r="714" spans="1:21" ht="12.75" customHeight="1">
      <c r="A714" s="51">
        <v>711</v>
      </c>
      <c r="B714" s="23"/>
      <c r="C714" s="52" t="s">
        <v>1881</v>
      </c>
      <c r="D714" s="52" t="s">
        <v>1582</v>
      </c>
      <c r="E714" s="52" t="s">
        <v>1583</v>
      </c>
      <c r="F714" s="53" t="s">
        <v>1573</v>
      </c>
      <c r="G714" s="54"/>
      <c r="H714" s="61">
        <f t="shared" si="33"/>
        <v>396.15933826928807</v>
      </c>
      <c r="I714" s="55">
        <f t="shared" si="34"/>
        <v>396.15933826928807</v>
      </c>
      <c r="J714" s="55">
        <f t="shared" si="35"/>
        <v>1</v>
      </c>
      <c r="K714" s="55"/>
      <c r="L714" s="55"/>
      <c r="M714" s="55"/>
      <c r="N714" s="55"/>
      <c r="O714" s="55"/>
      <c r="P714" s="55"/>
      <c r="Q714" s="55">
        <v>396.15933826928807</v>
      </c>
      <c r="R714" s="55"/>
      <c r="S714" s="55"/>
      <c r="T714" s="55"/>
      <c r="U714" s="55"/>
    </row>
    <row r="715" spans="1:21" ht="12.75" customHeight="1">
      <c r="A715" s="51">
        <v>712</v>
      </c>
      <c r="B715" s="23"/>
      <c r="C715" s="52" t="s">
        <v>1987</v>
      </c>
      <c r="D715" s="52" t="s">
        <v>8</v>
      </c>
      <c r="E715" s="52" t="s">
        <v>1584</v>
      </c>
      <c r="F715" s="53" t="s">
        <v>1573</v>
      </c>
      <c r="G715" s="54"/>
      <c r="H715" s="61">
        <f t="shared" si="33"/>
        <v>395.47610859707896</v>
      </c>
      <c r="I715" s="55">
        <f t="shared" si="34"/>
        <v>395.47610859707896</v>
      </c>
      <c r="J715" s="55">
        <f t="shared" si="35"/>
        <v>1</v>
      </c>
      <c r="K715" s="55"/>
      <c r="L715" s="55"/>
      <c r="M715" s="55"/>
      <c r="N715" s="55"/>
      <c r="O715" s="55"/>
      <c r="P715" s="55"/>
      <c r="Q715" s="55">
        <v>395.47610859707896</v>
      </c>
      <c r="R715" s="55"/>
      <c r="S715" s="55"/>
      <c r="T715" s="55"/>
      <c r="U715" s="55"/>
    </row>
    <row r="716" spans="1:21" ht="12.75" customHeight="1">
      <c r="A716" s="51">
        <v>713</v>
      </c>
      <c r="B716" s="23"/>
      <c r="C716" s="52" t="s">
        <v>1951</v>
      </c>
      <c r="D716" s="52" t="s">
        <v>30</v>
      </c>
      <c r="E716" s="52" t="s">
        <v>1585</v>
      </c>
      <c r="F716" s="53" t="s">
        <v>1573</v>
      </c>
      <c r="G716" s="54"/>
      <c r="H716" s="61">
        <f t="shared" si="33"/>
        <v>394.45126408876513</v>
      </c>
      <c r="I716" s="55">
        <f t="shared" si="34"/>
        <v>394.45126408876513</v>
      </c>
      <c r="J716" s="55">
        <f t="shared" si="35"/>
        <v>1</v>
      </c>
      <c r="K716" s="55"/>
      <c r="L716" s="55"/>
      <c r="M716" s="55"/>
      <c r="N716" s="55"/>
      <c r="O716" s="55"/>
      <c r="P716" s="55"/>
      <c r="Q716" s="55">
        <v>394.45126408876513</v>
      </c>
      <c r="R716" s="55"/>
      <c r="S716" s="55"/>
      <c r="T716" s="55"/>
      <c r="U716" s="55"/>
    </row>
    <row r="717" spans="1:21" ht="12.75" customHeight="1">
      <c r="A717" s="51">
        <v>714</v>
      </c>
      <c r="B717" s="23"/>
      <c r="C717" s="52" t="s">
        <v>1848</v>
      </c>
      <c r="D717" s="52" t="s">
        <v>3</v>
      </c>
      <c r="E717" s="52"/>
      <c r="F717" s="53" t="s">
        <v>1573</v>
      </c>
      <c r="G717" s="54"/>
      <c r="H717" s="61">
        <f t="shared" si="33"/>
        <v>393.76803441655596</v>
      </c>
      <c r="I717" s="55">
        <f t="shared" si="34"/>
        <v>393.76803441655596</v>
      </c>
      <c r="J717" s="55">
        <f t="shared" si="35"/>
        <v>1</v>
      </c>
      <c r="K717" s="55"/>
      <c r="L717" s="55"/>
      <c r="M717" s="55"/>
      <c r="N717" s="55"/>
      <c r="O717" s="55"/>
      <c r="P717" s="55"/>
      <c r="Q717" s="55">
        <v>393.76803441655596</v>
      </c>
      <c r="R717" s="55"/>
      <c r="S717" s="55"/>
      <c r="T717" s="55"/>
      <c r="U717" s="55"/>
    </row>
    <row r="718" spans="1:21" ht="12.75" customHeight="1">
      <c r="A718" s="51">
        <v>715</v>
      </c>
      <c r="B718" s="23"/>
      <c r="C718" s="52" t="s">
        <v>1934</v>
      </c>
      <c r="D718" s="52" t="s">
        <v>3</v>
      </c>
      <c r="E718" s="52" t="s">
        <v>16</v>
      </c>
      <c r="F718" s="53" t="s">
        <v>1573</v>
      </c>
      <c r="G718" s="54"/>
      <c r="H718" s="61">
        <f t="shared" si="33"/>
        <v>392.74318990824213</v>
      </c>
      <c r="I718" s="55">
        <f t="shared" si="34"/>
        <v>392.74318990824213</v>
      </c>
      <c r="J718" s="55">
        <f t="shared" si="35"/>
        <v>1</v>
      </c>
      <c r="K718" s="55"/>
      <c r="L718" s="55"/>
      <c r="M718" s="55"/>
      <c r="N718" s="55"/>
      <c r="O718" s="55"/>
      <c r="P718" s="55"/>
      <c r="Q718" s="55">
        <v>392.74318990824213</v>
      </c>
      <c r="R718" s="55"/>
      <c r="S718" s="55"/>
      <c r="T718" s="55"/>
      <c r="U718" s="55"/>
    </row>
    <row r="719" spans="1:21" ht="12.75" customHeight="1">
      <c r="A719" s="51">
        <v>716</v>
      </c>
      <c r="B719" s="23"/>
      <c r="C719" s="52" t="s">
        <v>1945</v>
      </c>
      <c r="D719" s="52" t="s">
        <v>3</v>
      </c>
      <c r="E719" s="52"/>
      <c r="F719" s="53" t="s">
        <v>1573</v>
      </c>
      <c r="G719" s="54"/>
      <c r="H719" s="61">
        <f t="shared" si="33"/>
        <v>392.4015750721376</v>
      </c>
      <c r="I719" s="55">
        <f t="shared" si="34"/>
        <v>392.4015750721376</v>
      </c>
      <c r="J719" s="55">
        <f t="shared" si="35"/>
        <v>1</v>
      </c>
      <c r="K719" s="55"/>
      <c r="L719" s="55"/>
      <c r="M719" s="55"/>
      <c r="N719" s="55"/>
      <c r="O719" s="55"/>
      <c r="P719" s="55"/>
      <c r="Q719" s="55">
        <v>392.4015750721376</v>
      </c>
      <c r="R719" s="55"/>
      <c r="S719" s="55"/>
      <c r="T719" s="55"/>
      <c r="U719" s="55"/>
    </row>
    <row r="720" spans="1:21" ht="12.75" customHeight="1">
      <c r="A720" s="51">
        <v>717</v>
      </c>
      <c r="B720" s="23">
        <v>66</v>
      </c>
      <c r="C720" s="52" t="s">
        <v>1163</v>
      </c>
      <c r="D720" s="52" t="s">
        <v>3</v>
      </c>
      <c r="E720" s="52"/>
      <c r="F720" s="53">
        <v>1977</v>
      </c>
      <c r="G720" s="54" t="s">
        <v>2207</v>
      </c>
      <c r="H720" s="61">
        <f t="shared" si="33"/>
        <v>392.3836262451667</v>
      </c>
      <c r="I720" s="55">
        <f t="shared" si="34"/>
        <v>392.3836262451667</v>
      </c>
      <c r="J720" s="55">
        <f t="shared" si="35"/>
        <v>1</v>
      </c>
      <c r="K720" s="55"/>
      <c r="L720" s="55"/>
      <c r="M720" s="55"/>
      <c r="N720" s="55">
        <v>392.3836262451667</v>
      </c>
      <c r="O720" s="55"/>
      <c r="P720" s="55"/>
      <c r="Q720" s="55"/>
      <c r="R720" s="55"/>
      <c r="S720" s="55"/>
      <c r="T720" s="55"/>
      <c r="U720" s="55"/>
    </row>
    <row r="721" spans="1:21" ht="12.75" customHeight="1">
      <c r="A721" s="51">
        <v>718</v>
      </c>
      <c r="B721" s="23"/>
      <c r="C721" s="52" t="s">
        <v>1741</v>
      </c>
      <c r="D721" s="52" t="s">
        <v>3</v>
      </c>
      <c r="E721" s="52" t="s">
        <v>1586</v>
      </c>
      <c r="F721" s="53" t="s">
        <v>1573</v>
      </c>
      <c r="G721" s="54"/>
      <c r="H721" s="61">
        <f t="shared" si="33"/>
        <v>392.1738318480679</v>
      </c>
      <c r="I721" s="55">
        <f t="shared" si="34"/>
        <v>392.1738318480679</v>
      </c>
      <c r="J721" s="55">
        <f t="shared" si="35"/>
        <v>1</v>
      </c>
      <c r="K721" s="55"/>
      <c r="L721" s="55"/>
      <c r="M721" s="55"/>
      <c r="N721" s="55"/>
      <c r="O721" s="55"/>
      <c r="P721" s="55"/>
      <c r="Q721" s="55">
        <v>392.1738318480679</v>
      </c>
      <c r="R721" s="55"/>
      <c r="S721" s="55"/>
      <c r="T721" s="55"/>
      <c r="U721" s="55"/>
    </row>
    <row r="722" spans="1:21" ht="12.75" customHeight="1">
      <c r="A722" s="51">
        <v>719</v>
      </c>
      <c r="B722" s="23"/>
      <c r="C722" s="52" t="s">
        <v>1750</v>
      </c>
      <c r="D722" s="52" t="s">
        <v>29</v>
      </c>
      <c r="E722" s="52" t="s">
        <v>1587</v>
      </c>
      <c r="F722" s="53" t="s">
        <v>1573</v>
      </c>
      <c r="G722" s="54"/>
      <c r="H722" s="61">
        <f t="shared" si="33"/>
        <v>391.60447378789354</v>
      </c>
      <c r="I722" s="55">
        <f t="shared" si="34"/>
        <v>391.60447378789354</v>
      </c>
      <c r="J722" s="55">
        <f t="shared" si="35"/>
        <v>1</v>
      </c>
      <c r="K722" s="55"/>
      <c r="L722" s="55"/>
      <c r="M722" s="55"/>
      <c r="N722" s="55"/>
      <c r="O722" s="55"/>
      <c r="P722" s="55"/>
      <c r="Q722" s="55">
        <v>391.60447378789354</v>
      </c>
      <c r="R722" s="55"/>
      <c r="S722" s="55"/>
      <c r="T722" s="55"/>
      <c r="U722" s="55"/>
    </row>
    <row r="723" spans="1:21" ht="12.75" customHeight="1">
      <c r="A723" s="51">
        <v>720</v>
      </c>
      <c r="B723" s="23"/>
      <c r="C723" s="52" t="s">
        <v>1663</v>
      </c>
      <c r="D723" s="52" t="s">
        <v>8</v>
      </c>
      <c r="E723" s="52" t="s">
        <v>103</v>
      </c>
      <c r="F723" s="53" t="s">
        <v>1573</v>
      </c>
      <c r="G723" s="54"/>
      <c r="H723" s="61">
        <f t="shared" si="33"/>
        <v>391.49060217585867</v>
      </c>
      <c r="I723" s="55">
        <f t="shared" si="34"/>
        <v>391.49060217585867</v>
      </c>
      <c r="J723" s="55">
        <f t="shared" si="35"/>
        <v>1</v>
      </c>
      <c r="K723" s="55"/>
      <c r="L723" s="55"/>
      <c r="M723" s="55"/>
      <c r="N723" s="55"/>
      <c r="O723" s="55"/>
      <c r="P723" s="55"/>
      <c r="Q723" s="55">
        <v>391.49060217585867</v>
      </c>
      <c r="R723" s="55"/>
      <c r="S723" s="55"/>
      <c r="T723" s="55"/>
      <c r="U723" s="55"/>
    </row>
    <row r="724" spans="1:21" ht="12.75" customHeight="1">
      <c r="A724" s="51">
        <v>721</v>
      </c>
      <c r="B724" s="23"/>
      <c r="C724" s="52" t="s">
        <v>1692</v>
      </c>
      <c r="D724" s="52" t="s">
        <v>30</v>
      </c>
      <c r="E724" s="52"/>
      <c r="F724" s="53" t="s">
        <v>1603</v>
      </c>
      <c r="G724" s="54"/>
      <c r="H724" s="61">
        <f t="shared" si="33"/>
        <v>391.4639798980266</v>
      </c>
      <c r="I724" s="55">
        <f t="shared" si="34"/>
        <v>391.4639798980266</v>
      </c>
      <c r="J724" s="55">
        <f t="shared" si="35"/>
        <v>1</v>
      </c>
      <c r="K724" s="55"/>
      <c r="L724" s="55"/>
      <c r="M724" s="55"/>
      <c r="N724" s="55"/>
      <c r="O724" s="55"/>
      <c r="P724" s="55"/>
      <c r="Q724" s="55">
        <v>391.4639798980266</v>
      </c>
      <c r="R724" s="55"/>
      <c r="S724" s="55"/>
      <c r="T724" s="55"/>
      <c r="U724" s="55"/>
    </row>
    <row r="725" spans="1:21" ht="12.75" customHeight="1">
      <c r="A725" s="51">
        <v>722</v>
      </c>
      <c r="B725" s="23"/>
      <c r="C725" s="52" t="s">
        <v>1729</v>
      </c>
      <c r="D725" s="52" t="s">
        <v>3</v>
      </c>
      <c r="E725" s="52" t="s">
        <v>1307</v>
      </c>
      <c r="F725" s="53" t="s">
        <v>1573</v>
      </c>
      <c r="G725" s="54"/>
      <c r="H725" s="61">
        <f t="shared" si="33"/>
        <v>391.03511572771924</v>
      </c>
      <c r="I725" s="55">
        <f t="shared" si="34"/>
        <v>391.03511572771924</v>
      </c>
      <c r="J725" s="55">
        <f t="shared" si="35"/>
        <v>1</v>
      </c>
      <c r="K725" s="55"/>
      <c r="L725" s="55"/>
      <c r="M725" s="55"/>
      <c r="N725" s="55"/>
      <c r="O725" s="55"/>
      <c r="P725" s="55"/>
      <c r="Q725" s="55">
        <v>391.03511572771924</v>
      </c>
      <c r="R725" s="55"/>
      <c r="S725" s="55"/>
      <c r="T725" s="55"/>
      <c r="U725" s="55"/>
    </row>
    <row r="726" spans="1:21" ht="12.75" customHeight="1">
      <c r="A726" s="51">
        <v>723</v>
      </c>
      <c r="B726" s="23">
        <v>29</v>
      </c>
      <c r="C726" s="52" t="s">
        <v>746</v>
      </c>
      <c r="D726" s="52" t="s">
        <v>760</v>
      </c>
      <c r="E726" s="52" t="s">
        <v>290</v>
      </c>
      <c r="F726" s="53">
        <v>18</v>
      </c>
      <c r="G726" s="54" t="s">
        <v>2202</v>
      </c>
      <c r="H726" s="61">
        <f t="shared" si="33"/>
        <v>390.02205071664855</v>
      </c>
      <c r="I726" s="55">
        <f t="shared" si="34"/>
        <v>390.02205071664855</v>
      </c>
      <c r="J726" s="55">
        <f t="shared" si="35"/>
        <v>1</v>
      </c>
      <c r="K726" s="55"/>
      <c r="L726" s="55">
        <v>390.02205071664855</v>
      </c>
      <c r="M726" s="55"/>
      <c r="N726" s="55"/>
      <c r="O726" s="55"/>
      <c r="P726" s="55"/>
      <c r="Q726" s="55"/>
      <c r="R726" s="55"/>
      <c r="S726" s="55"/>
      <c r="T726" s="55"/>
      <c r="U726" s="55"/>
    </row>
    <row r="727" spans="1:21" ht="12.75" customHeight="1">
      <c r="A727" s="51">
        <v>724</v>
      </c>
      <c r="B727" s="23"/>
      <c r="C727" s="52" t="s">
        <v>1825</v>
      </c>
      <c r="D727" s="52" t="s">
        <v>1588</v>
      </c>
      <c r="E727" s="52" t="s">
        <v>1589</v>
      </c>
      <c r="F727" s="53" t="s">
        <v>1573</v>
      </c>
      <c r="G727" s="54"/>
      <c r="H727" s="61">
        <f t="shared" si="33"/>
        <v>389.8963996073706</v>
      </c>
      <c r="I727" s="55">
        <f t="shared" si="34"/>
        <v>389.8963996073706</v>
      </c>
      <c r="J727" s="55">
        <f t="shared" si="35"/>
        <v>1</v>
      </c>
      <c r="K727" s="55"/>
      <c r="L727" s="55"/>
      <c r="M727" s="55"/>
      <c r="N727" s="55"/>
      <c r="O727" s="55"/>
      <c r="P727" s="55"/>
      <c r="Q727" s="55">
        <v>389.8963996073706</v>
      </c>
      <c r="R727" s="55"/>
      <c r="S727" s="55"/>
      <c r="T727" s="55"/>
      <c r="U727" s="55"/>
    </row>
    <row r="728" spans="1:21" ht="12.75" customHeight="1">
      <c r="A728" s="51">
        <v>725</v>
      </c>
      <c r="B728" s="23"/>
      <c r="C728" s="52" t="s">
        <v>1982</v>
      </c>
      <c r="D728" s="52" t="s">
        <v>8</v>
      </c>
      <c r="E728" s="52" t="s">
        <v>103</v>
      </c>
      <c r="F728" s="53" t="s">
        <v>1573</v>
      </c>
      <c r="G728" s="54"/>
      <c r="H728" s="61">
        <f t="shared" si="33"/>
        <v>389.32704154719625</v>
      </c>
      <c r="I728" s="55">
        <f t="shared" si="34"/>
        <v>389.32704154719625</v>
      </c>
      <c r="J728" s="55">
        <f t="shared" si="35"/>
        <v>1</v>
      </c>
      <c r="K728" s="55"/>
      <c r="L728" s="55"/>
      <c r="M728" s="55"/>
      <c r="N728" s="55"/>
      <c r="O728" s="55"/>
      <c r="P728" s="55"/>
      <c r="Q728" s="55">
        <v>389.32704154719625</v>
      </c>
      <c r="R728" s="55"/>
      <c r="S728" s="55"/>
      <c r="T728" s="55"/>
      <c r="U728" s="55"/>
    </row>
    <row r="729" spans="1:21" ht="12.75" customHeight="1">
      <c r="A729" s="51">
        <v>726</v>
      </c>
      <c r="B729" s="23"/>
      <c r="C729" s="52" t="s">
        <v>1768</v>
      </c>
      <c r="D729" s="52" t="s">
        <v>3</v>
      </c>
      <c r="E729" s="52"/>
      <c r="F729" s="53" t="s">
        <v>1573</v>
      </c>
      <c r="G729" s="54"/>
      <c r="H729" s="61">
        <f t="shared" si="33"/>
        <v>388.18832542684765</v>
      </c>
      <c r="I729" s="55">
        <f t="shared" si="34"/>
        <v>388.18832542684765</v>
      </c>
      <c r="J729" s="55">
        <f t="shared" si="35"/>
        <v>1</v>
      </c>
      <c r="K729" s="55"/>
      <c r="L729" s="55"/>
      <c r="M729" s="55"/>
      <c r="N729" s="55"/>
      <c r="O729" s="55"/>
      <c r="P729" s="55"/>
      <c r="Q729" s="55">
        <v>388.18832542684765</v>
      </c>
      <c r="R729" s="55"/>
      <c r="S729" s="55"/>
      <c r="T729" s="55"/>
      <c r="U729" s="55"/>
    </row>
    <row r="730" spans="1:21" ht="12.75" customHeight="1">
      <c r="A730" s="51">
        <v>727</v>
      </c>
      <c r="B730" s="23"/>
      <c r="C730" s="52" t="s">
        <v>1800</v>
      </c>
      <c r="D730" s="52" t="s">
        <v>9</v>
      </c>
      <c r="E730" s="52"/>
      <c r="F730" s="53" t="s">
        <v>1573</v>
      </c>
      <c r="G730" s="54"/>
      <c r="H730" s="61">
        <f t="shared" si="33"/>
        <v>386.48025124632466</v>
      </c>
      <c r="I730" s="55">
        <f t="shared" si="34"/>
        <v>386.48025124632466</v>
      </c>
      <c r="J730" s="55">
        <f t="shared" si="35"/>
        <v>1</v>
      </c>
      <c r="K730" s="55"/>
      <c r="L730" s="55"/>
      <c r="M730" s="55"/>
      <c r="N730" s="55"/>
      <c r="O730" s="55"/>
      <c r="P730" s="55"/>
      <c r="Q730" s="55">
        <v>386.48025124632466</v>
      </c>
      <c r="R730" s="55"/>
      <c r="S730" s="55"/>
      <c r="T730" s="55"/>
      <c r="U730" s="55"/>
    </row>
    <row r="731" spans="1:21" ht="12.75" customHeight="1">
      <c r="A731" s="51">
        <v>728</v>
      </c>
      <c r="B731" s="23"/>
      <c r="C731" s="52" t="s">
        <v>1756</v>
      </c>
      <c r="D731" s="52" t="s">
        <v>29</v>
      </c>
      <c r="E731" s="52"/>
      <c r="F731" s="53" t="s">
        <v>1573</v>
      </c>
      <c r="G731" s="54"/>
      <c r="H731" s="61">
        <f t="shared" si="33"/>
        <v>385.9108931861504</v>
      </c>
      <c r="I731" s="55">
        <f t="shared" si="34"/>
        <v>385.9108931861504</v>
      </c>
      <c r="J731" s="55">
        <f t="shared" si="35"/>
        <v>1</v>
      </c>
      <c r="K731" s="55"/>
      <c r="L731" s="55"/>
      <c r="M731" s="55"/>
      <c r="N731" s="55"/>
      <c r="O731" s="55"/>
      <c r="P731" s="55"/>
      <c r="Q731" s="55">
        <v>385.9108931861504</v>
      </c>
      <c r="R731" s="55"/>
      <c r="S731" s="55"/>
      <c r="T731" s="55"/>
      <c r="U731" s="55"/>
    </row>
    <row r="732" spans="1:21" ht="12.75" customHeight="1">
      <c r="A732" s="51">
        <v>729</v>
      </c>
      <c r="B732" s="23"/>
      <c r="C732" s="52" t="s">
        <v>1947</v>
      </c>
      <c r="D732" s="52" t="s">
        <v>8</v>
      </c>
      <c r="E732" s="52" t="s">
        <v>103</v>
      </c>
      <c r="F732" s="53" t="s">
        <v>1573</v>
      </c>
      <c r="G732" s="54"/>
      <c r="H732" s="61">
        <f t="shared" si="33"/>
        <v>385.3415351259761</v>
      </c>
      <c r="I732" s="55">
        <f t="shared" si="34"/>
        <v>385.3415351259761</v>
      </c>
      <c r="J732" s="55">
        <f t="shared" si="35"/>
        <v>1</v>
      </c>
      <c r="K732" s="55"/>
      <c r="L732" s="55"/>
      <c r="M732" s="55"/>
      <c r="N732" s="55"/>
      <c r="O732" s="55"/>
      <c r="P732" s="55"/>
      <c r="Q732" s="55">
        <v>385.3415351259761</v>
      </c>
      <c r="R732" s="55"/>
      <c r="S732" s="55"/>
      <c r="T732" s="55"/>
      <c r="U732" s="55"/>
    </row>
    <row r="733" spans="1:21" ht="12.75" customHeight="1">
      <c r="A733" s="51">
        <v>730</v>
      </c>
      <c r="B733" s="23"/>
      <c r="C733" s="52" t="s">
        <v>1719</v>
      </c>
      <c r="D733" s="52" t="s">
        <v>3</v>
      </c>
      <c r="E733" s="52"/>
      <c r="F733" s="53" t="s">
        <v>1573</v>
      </c>
      <c r="G733" s="54"/>
      <c r="H733" s="61">
        <f t="shared" si="33"/>
        <v>384.2028190056275</v>
      </c>
      <c r="I733" s="55">
        <f t="shared" si="34"/>
        <v>384.2028190056275</v>
      </c>
      <c r="J733" s="55">
        <f t="shared" si="35"/>
        <v>1</v>
      </c>
      <c r="K733" s="55"/>
      <c r="L733" s="55"/>
      <c r="M733" s="55"/>
      <c r="N733" s="55"/>
      <c r="O733" s="55"/>
      <c r="P733" s="55"/>
      <c r="Q733" s="55">
        <v>384.2028190056275</v>
      </c>
      <c r="R733" s="55"/>
      <c r="S733" s="55"/>
      <c r="T733" s="55"/>
      <c r="U733" s="55"/>
    </row>
    <row r="734" spans="1:21" ht="12.75" customHeight="1">
      <c r="A734" s="51">
        <v>731</v>
      </c>
      <c r="B734" s="23">
        <v>5</v>
      </c>
      <c r="C734" s="52" t="s">
        <v>807</v>
      </c>
      <c r="D734" s="52" t="s">
        <v>102</v>
      </c>
      <c r="E734" s="52" t="s">
        <v>91</v>
      </c>
      <c r="F734" s="53">
        <v>2003</v>
      </c>
      <c r="G734" s="54" t="s">
        <v>2204</v>
      </c>
      <c r="H734" s="61">
        <f t="shared" si="33"/>
        <v>382.3844839896406</v>
      </c>
      <c r="I734" s="55">
        <f t="shared" si="34"/>
        <v>382.3844839896406</v>
      </c>
      <c r="J734" s="55">
        <f t="shared" si="35"/>
        <v>4</v>
      </c>
      <c r="K734" s="55"/>
      <c r="L734" s="55">
        <v>101.60000000000001</v>
      </c>
      <c r="M734" s="55"/>
      <c r="N734" s="55"/>
      <c r="O734" s="55">
        <v>131.4382896015549</v>
      </c>
      <c r="P734" s="55"/>
      <c r="Q734" s="55"/>
      <c r="R734" s="55">
        <v>80.61566479307008</v>
      </c>
      <c r="S734" s="55"/>
      <c r="T734" s="55">
        <v>68.73052959501558</v>
      </c>
      <c r="U734" s="55"/>
    </row>
    <row r="735" spans="1:21" ht="12.75" customHeight="1">
      <c r="A735" s="51">
        <v>732</v>
      </c>
      <c r="B735" s="23"/>
      <c r="C735" s="52" t="s">
        <v>1675</v>
      </c>
      <c r="D735" s="52" t="s">
        <v>3</v>
      </c>
      <c r="E735" s="52" t="s">
        <v>1590</v>
      </c>
      <c r="F735" s="53" t="s">
        <v>1573</v>
      </c>
      <c r="G735" s="54"/>
      <c r="H735" s="61">
        <f t="shared" si="33"/>
        <v>381.5837719288256</v>
      </c>
      <c r="I735" s="55">
        <f t="shared" si="34"/>
        <v>381.5837719288256</v>
      </c>
      <c r="J735" s="55">
        <f t="shared" si="35"/>
        <v>1</v>
      </c>
      <c r="K735" s="55"/>
      <c r="L735" s="55"/>
      <c r="M735" s="55"/>
      <c r="N735" s="55"/>
      <c r="O735" s="55"/>
      <c r="P735" s="55"/>
      <c r="Q735" s="55">
        <v>381.5837719288256</v>
      </c>
      <c r="R735" s="55"/>
      <c r="S735" s="55"/>
      <c r="T735" s="55"/>
      <c r="U735" s="55"/>
    </row>
    <row r="736" spans="1:21" ht="12.75" customHeight="1">
      <c r="A736" s="51">
        <v>733</v>
      </c>
      <c r="B736" s="23"/>
      <c r="C736" s="52" t="s">
        <v>1826</v>
      </c>
      <c r="D736" s="52" t="s">
        <v>1588</v>
      </c>
      <c r="E736" s="52" t="s">
        <v>1589</v>
      </c>
      <c r="F736" s="53" t="s">
        <v>1573</v>
      </c>
      <c r="G736" s="54"/>
      <c r="H736" s="61">
        <f t="shared" si="33"/>
        <v>381.46990031679076</v>
      </c>
      <c r="I736" s="55">
        <f t="shared" si="34"/>
        <v>381.46990031679076</v>
      </c>
      <c r="J736" s="55">
        <f t="shared" si="35"/>
        <v>1</v>
      </c>
      <c r="K736" s="55"/>
      <c r="L736" s="55"/>
      <c r="M736" s="55"/>
      <c r="N736" s="55"/>
      <c r="O736" s="55"/>
      <c r="P736" s="55"/>
      <c r="Q736" s="55">
        <v>381.46990031679076</v>
      </c>
      <c r="R736" s="55"/>
      <c r="S736" s="55"/>
      <c r="T736" s="55"/>
      <c r="U736" s="55"/>
    </row>
    <row r="737" spans="1:21" ht="12.75" customHeight="1">
      <c r="A737" s="51">
        <v>734</v>
      </c>
      <c r="B737" s="23"/>
      <c r="C737" s="52" t="s">
        <v>1804</v>
      </c>
      <c r="D737" s="52" t="s">
        <v>954</v>
      </c>
      <c r="E737" s="52" t="s">
        <v>1591</v>
      </c>
      <c r="F737" s="53" t="s">
        <v>1573</v>
      </c>
      <c r="G737" s="54"/>
      <c r="H737" s="61">
        <f t="shared" si="33"/>
        <v>380.78667064458153</v>
      </c>
      <c r="I737" s="55">
        <f t="shared" si="34"/>
        <v>380.78667064458153</v>
      </c>
      <c r="J737" s="55">
        <f t="shared" si="35"/>
        <v>1</v>
      </c>
      <c r="K737" s="55"/>
      <c r="L737" s="55"/>
      <c r="M737" s="55"/>
      <c r="N737" s="55"/>
      <c r="O737" s="55"/>
      <c r="P737" s="55"/>
      <c r="Q737" s="55">
        <v>380.78667064458153</v>
      </c>
      <c r="R737" s="55"/>
      <c r="S737" s="55"/>
      <c r="T737" s="55"/>
      <c r="U737" s="55"/>
    </row>
    <row r="738" spans="1:21" ht="12.75" customHeight="1">
      <c r="A738" s="51">
        <v>735</v>
      </c>
      <c r="B738" s="23"/>
      <c r="C738" s="52" t="s">
        <v>1796</v>
      </c>
      <c r="D738" s="52" t="s">
        <v>3</v>
      </c>
      <c r="E738" s="52"/>
      <c r="F738" s="53" t="s">
        <v>1573</v>
      </c>
      <c r="G738" s="54"/>
      <c r="H738" s="61">
        <f t="shared" si="33"/>
        <v>379.42021130016326</v>
      </c>
      <c r="I738" s="55">
        <f t="shared" si="34"/>
        <v>379.42021130016326</v>
      </c>
      <c r="J738" s="55">
        <f t="shared" si="35"/>
        <v>1</v>
      </c>
      <c r="K738" s="55"/>
      <c r="L738" s="55"/>
      <c r="M738" s="55"/>
      <c r="N738" s="55"/>
      <c r="O738" s="55"/>
      <c r="P738" s="55"/>
      <c r="Q738" s="55">
        <v>379.42021130016326</v>
      </c>
      <c r="R738" s="55"/>
      <c r="S738" s="55"/>
      <c r="T738" s="55"/>
      <c r="U738" s="55"/>
    </row>
    <row r="739" spans="1:21" ht="12.75" customHeight="1">
      <c r="A739" s="51">
        <v>736</v>
      </c>
      <c r="B739" s="23">
        <v>23</v>
      </c>
      <c r="C739" s="52" t="s">
        <v>1164</v>
      </c>
      <c r="D739" s="52" t="s">
        <v>27</v>
      </c>
      <c r="E739" s="52"/>
      <c r="F739" s="53">
        <v>2001</v>
      </c>
      <c r="G739" s="54" t="s">
        <v>2203</v>
      </c>
      <c r="H739" s="61">
        <f t="shared" si="33"/>
        <v>378.2259434292166</v>
      </c>
      <c r="I739" s="55">
        <f t="shared" si="34"/>
        <v>378.2259434292166</v>
      </c>
      <c r="J739" s="55">
        <f t="shared" si="35"/>
        <v>1</v>
      </c>
      <c r="K739" s="55"/>
      <c r="L739" s="55"/>
      <c r="M739" s="55"/>
      <c r="N739" s="55">
        <v>378.2259434292166</v>
      </c>
      <c r="O739" s="55"/>
      <c r="P739" s="55"/>
      <c r="Q739" s="55"/>
      <c r="R739" s="55"/>
      <c r="S739" s="55"/>
      <c r="T739" s="55"/>
      <c r="U739" s="55"/>
    </row>
    <row r="740" spans="1:21" ht="12.75" customHeight="1">
      <c r="A740" s="51">
        <v>737</v>
      </c>
      <c r="B740" s="23"/>
      <c r="C740" s="52" t="s">
        <v>1943</v>
      </c>
      <c r="D740" s="52" t="s">
        <v>3</v>
      </c>
      <c r="E740" s="52" t="s">
        <v>10</v>
      </c>
      <c r="F740" s="53" t="s">
        <v>1573</v>
      </c>
      <c r="G740" s="54"/>
      <c r="H740" s="61">
        <f t="shared" si="33"/>
        <v>378.16762356777974</v>
      </c>
      <c r="I740" s="55">
        <f t="shared" si="34"/>
        <v>378.16762356777974</v>
      </c>
      <c r="J740" s="55">
        <f t="shared" si="35"/>
        <v>1</v>
      </c>
      <c r="K740" s="55"/>
      <c r="L740" s="55"/>
      <c r="M740" s="55"/>
      <c r="N740" s="55"/>
      <c r="O740" s="55"/>
      <c r="P740" s="55"/>
      <c r="Q740" s="55">
        <v>378.16762356777974</v>
      </c>
      <c r="R740" s="55"/>
      <c r="S740" s="55"/>
      <c r="T740" s="55"/>
      <c r="U740" s="55"/>
    </row>
    <row r="741" spans="1:21" ht="12.75" customHeight="1">
      <c r="A741" s="51">
        <v>738</v>
      </c>
      <c r="B741" s="23"/>
      <c r="C741" s="52" t="s">
        <v>1961</v>
      </c>
      <c r="D741" s="52" t="s">
        <v>7</v>
      </c>
      <c r="E741" s="52" t="s">
        <v>1298</v>
      </c>
      <c r="F741" s="53" t="s">
        <v>1573</v>
      </c>
      <c r="G741" s="54"/>
      <c r="H741" s="61">
        <f t="shared" si="33"/>
        <v>377.3705222835357</v>
      </c>
      <c r="I741" s="55">
        <f t="shared" si="34"/>
        <v>377.3705222835357</v>
      </c>
      <c r="J741" s="55">
        <f t="shared" si="35"/>
        <v>1</v>
      </c>
      <c r="K741" s="55"/>
      <c r="L741" s="55"/>
      <c r="M741" s="55"/>
      <c r="N741" s="55"/>
      <c r="O741" s="55"/>
      <c r="P741" s="55"/>
      <c r="Q741" s="55">
        <v>377.3705222835357</v>
      </c>
      <c r="R741" s="55"/>
      <c r="S741" s="55"/>
      <c r="T741" s="55"/>
      <c r="U741" s="55"/>
    </row>
    <row r="742" spans="1:21" ht="12.75" customHeight="1">
      <c r="A742" s="51">
        <v>739</v>
      </c>
      <c r="B742" s="23"/>
      <c r="C742" s="52" t="s">
        <v>1922</v>
      </c>
      <c r="D742" s="52" t="s">
        <v>8</v>
      </c>
      <c r="E742" s="52" t="s">
        <v>103</v>
      </c>
      <c r="F742" s="53" t="s">
        <v>1573</v>
      </c>
      <c r="G742" s="54"/>
      <c r="H742" s="61">
        <f t="shared" si="33"/>
        <v>376.80116422336135</v>
      </c>
      <c r="I742" s="55">
        <f t="shared" si="34"/>
        <v>376.80116422336135</v>
      </c>
      <c r="J742" s="55">
        <f t="shared" si="35"/>
        <v>1</v>
      </c>
      <c r="K742" s="55"/>
      <c r="L742" s="55"/>
      <c r="M742" s="55"/>
      <c r="N742" s="55"/>
      <c r="O742" s="55"/>
      <c r="P742" s="55"/>
      <c r="Q742" s="55">
        <v>376.80116422336135</v>
      </c>
      <c r="R742" s="55"/>
      <c r="S742" s="55"/>
      <c r="T742" s="55"/>
      <c r="U742" s="55"/>
    </row>
    <row r="743" spans="1:21" ht="12.75" customHeight="1">
      <c r="A743" s="51">
        <v>740</v>
      </c>
      <c r="B743" s="23"/>
      <c r="C743" s="52" t="s">
        <v>1698</v>
      </c>
      <c r="D743" s="52" t="s">
        <v>3</v>
      </c>
      <c r="E743" s="52"/>
      <c r="F743" s="53" t="s">
        <v>1573</v>
      </c>
      <c r="G743" s="54"/>
      <c r="H743" s="61">
        <f t="shared" si="33"/>
        <v>376.0040629391174</v>
      </c>
      <c r="I743" s="55">
        <f t="shared" si="34"/>
        <v>376.0040629391174</v>
      </c>
      <c r="J743" s="55">
        <f t="shared" si="35"/>
        <v>1</v>
      </c>
      <c r="K743" s="55"/>
      <c r="L743" s="55"/>
      <c r="M743" s="55"/>
      <c r="N743" s="55"/>
      <c r="O743" s="55"/>
      <c r="P743" s="55"/>
      <c r="Q743" s="55">
        <v>376.0040629391174</v>
      </c>
      <c r="R743" s="55"/>
      <c r="S743" s="55"/>
      <c r="T743" s="55"/>
      <c r="U743" s="55"/>
    </row>
    <row r="744" spans="1:21" ht="12.75" customHeight="1">
      <c r="A744" s="51">
        <v>741</v>
      </c>
      <c r="B744" s="23"/>
      <c r="C744" s="52" t="s">
        <v>1690</v>
      </c>
      <c r="D744" s="52" t="s">
        <v>8</v>
      </c>
      <c r="E744" s="52" t="s">
        <v>1592</v>
      </c>
      <c r="F744" s="53" t="s">
        <v>1573</v>
      </c>
      <c r="G744" s="54"/>
      <c r="H744" s="61">
        <f t="shared" si="33"/>
        <v>375.6624481030127</v>
      </c>
      <c r="I744" s="55">
        <f t="shared" si="34"/>
        <v>375.6624481030127</v>
      </c>
      <c r="J744" s="55">
        <f t="shared" si="35"/>
        <v>1</v>
      </c>
      <c r="K744" s="55"/>
      <c r="L744" s="55"/>
      <c r="M744" s="55"/>
      <c r="N744" s="55"/>
      <c r="O744" s="55"/>
      <c r="P744" s="55"/>
      <c r="Q744" s="55">
        <v>375.6624481030127</v>
      </c>
      <c r="R744" s="55"/>
      <c r="S744" s="55"/>
      <c r="T744" s="55"/>
      <c r="U744" s="55"/>
    </row>
    <row r="745" spans="1:21" ht="12.75" customHeight="1">
      <c r="A745" s="51">
        <v>742</v>
      </c>
      <c r="B745" s="23"/>
      <c r="C745" s="52" t="s">
        <v>1765</v>
      </c>
      <c r="D745" s="52" t="s">
        <v>8</v>
      </c>
      <c r="E745" s="52" t="s">
        <v>103</v>
      </c>
      <c r="F745" s="53" t="s">
        <v>1573</v>
      </c>
      <c r="G745" s="54"/>
      <c r="H745" s="61">
        <f t="shared" si="33"/>
        <v>374.5237319826641</v>
      </c>
      <c r="I745" s="55">
        <f t="shared" si="34"/>
        <v>374.5237319826641</v>
      </c>
      <c r="J745" s="55">
        <f t="shared" si="35"/>
        <v>1</v>
      </c>
      <c r="K745" s="55"/>
      <c r="L745" s="55"/>
      <c r="M745" s="55"/>
      <c r="N745" s="55"/>
      <c r="O745" s="55"/>
      <c r="P745" s="55"/>
      <c r="Q745" s="55">
        <v>374.5237319826641</v>
      </c>
      <c r="R745" s="55"/>
      <c r="S745" s="55"/>
      <c r="T745" s="55"/>
      <c r="U745" s="55"/>
    </row>
    <row r="746" spans="1:21" ht="12.75" customHeight="1">
      <c r="A746" s="51">
        <v>743</v>
      </c>
      <c r="B746" s="23"/>
      <c r="C746" s="52" t="s">
        <v>1711</v>
      </c>
      <c r="D746" s="52"/>
      <c r="E746" s="52"/>
      <c r="F746" s="53" t="s">
        <v>1573</v>
      </c>
      <c r="G746" s="54"/>
      <c r="H746" s="61">
        <f t="shared" si="33"/>
        <v>373.95437392248976</v>
      </c>
      <c r="I746" s="55">
        <f t="shared" si="34"/>
        <v>373.95437392248976</v>
      </c>
      <c r="J746" s="55">
        <f t="shared" si="35"/>
        <v>1</v>
      </c>
      <c r="K746" s="55"/>
      <c r="L746" s="55"/>
      <c r="M746" s="55"/>
      <c r="N746" s="55"/>
      <c r="O746" s="55"/>
      <c r="P746" s="55"/>
      <c r="Q746" s="55">
        <v>373.95437392248976</v>
      </c>
      <c r="R746" s="55"/>
      <c r="S746" s="55"/>
      <c r="T746" s="55"/>
      <c r="U746" s="55"/>
    </row>
    <row r="747" spans="1:21" ht="12.75" customHeight="1">
      <c r="A747" s="51">
        <v>744</v>
      </c>
      <c r="B747" s="23"/>
      <c r="C747" s="52" t="s">
        <v>1938</v>
      </c>
      <c r="D747" s="52" t="s">
        <v>3</v>
      </c>
      <c r="E747" s="52"/>
      <c r="F747" s="53" t="s">
        <v>1573</v>
      </c>
      <c r="G747" s="54"/>
      <c r="H747" s="61">
        <f t="shared" si="33"/>
        <v>372.8156578021412</v>
      </c>
      <c r="I747" s="55">
        <f t="shared" si="34"/>
        <v>372.8156578021412</v>
      </c>
      <c r="J747" s="55">
        <f t="shared" si="35"/>
        <v>1</v>
      </c>
      <c r="K747" s="55"/>
      <c r="L747" s="55"/>
      <c r="M747" s="55"/>
      <c r="N747" s="55"/>
      <c r="O747" s="55"/>
      <c r="P747" s="55"/>
      <c r="Q747" s="55">
        <v>372.8156578021412</v>
      </c>
      <c r="R747" s="55"/>
      <c r="S747" s="55"/>
      <c r="T747" s="55"/>
      <c r="U747" s="55"/>
    </row>
    <row r="748" spans="1:21" ht="12.75" customHeight="1">
      <c r="A748" s="51">
        <v>745</v>
      </c>
      <c r="B748" s="23"/>
      <c r="C748" s="52" t="s">
        <v>1810</v>
      </c>
      <c r="D748" s="52" t="s">
        <v>1078</v>
      </c>
      <c r="E748" s="52" t="s">
        <v>1556</v>
      </c>
      <c r="F748" s="53" t="s">
        <v>1573</v>
      </c>
      <c r="G748" s="54"/>
      <c r="H748" s="61">
        <f t="shared" si="33"/>
        <v>372.2462997419668</v>
      </c>
      <c r="I748" s="55">
        <f t="shared" si="34"/>
        <v>372.2462997419668</v>
      </c>
      <c r="J748" s="55">
        <f t="shared" si="35"/>
        <v>1</v>
      </c>
      <c r="K748" s="55"/>
      <c r="L748" s="55"/>
      <c r="M748" s="55"/>
      <c r="N748" s="55"/>
      <c r="O748" s="55"/>
      <c r="P748" s="55"/>
      <c r="Q748" s="55">
        <v>372.2462997419668</v>
      </c>
      <c r="R748" s="55"/>
      <c r="S748" s="55"/>
      <c r="T748" s="55"/>
      <c r="U748" s="55"/>
    </row>
    <row r="749" spans="1:21" ht="12.75" customHeight="1">
      <c r="A749" s="51">
        <v>746</v>
      </c>
      <c r="B749" s="23">
        <v>57</v>
      </c>
      <c r="C749" s="52" t="s">
        <v>1165</v>
      </c>
      <c r="D749" s="52" t="s">
        <v>8</v>
      </c>
      <c r="E749" s="52" t="s">
        <v>103</v>
      </c>
      <c r="F749" s="53">
        <v>1975</v>
      </c>
      <c r="G749" s="54" t="s">
        <v>2208</v>
      </c>
      <c r="H749" s="61">
        <f t="shared" si="33"/>
        <v>372.11625885479634</v>
      </c>
      <c r="I749" s="55">
        <f t="shared" si="34"/>
        <v>372.11625885479634</v>
      </c>
      <c r="J749" s="55">
        <f t="shared" si="35"/>
        <v>1</v>
      </c>
      <c r="K749" s="55"/>
      <c r="L749" s="55"/>
      <c r="M749" s="55"/>
      <c r="N749" s="55">
        <v>372.11625885479634</v>
      </c>
      <c r="O749" s="55"/>
      <c r="P749" s="55"/>
      <c r="Q749" s="55"/>
      <c r="R749" s="55"/>
      <c r="S749" s="55"/>
      <c r="T749" s="55"/>
      <c r="U749" s="55"/>
    </row>
    <row r="750" spans="1:21" ht="12.75" customHeight="1">
      <c r="A750" s="51">
        <v>747</v>
      </c>
      <c r="B750" s="23"/>
      <c r="C750" s="52" t="s">
        <v>1708</v>
      </c>
      <c r="D750" s="52" t="s">
        <v>3</v>
      </c>
      <c r="E750" s="52"/>
      <c r="F750" s="53" t="s">
        <v>1573</v>
      </c>
      <c r="G750" s="54"/>
      <c r="H750" s="61">
        <f t="shared" si="33"/>
        <v>369.96886750126964</v>
      </c>
      <c r="I750" s="55">
        <f t="shared" si="34"/>
        <v>369.96886750126964</v>
      </c>
      <c r="J750" s="55">
        <f t="shared" si="35"/>
        <v>1</v>
      </c>
      <c r="K750" s="55"/>
      <c r="L750" s="55"/>
      <c r="M750" s="55"/>
      <c r="N750" s="55"/>
      <c r="O750" s="55"/>
      <c r="P750" s="55"/>
      <c r="Q750" s="55">
        <v>369.96886750126964</v>
      </c>
      <c r="R750" s="55"/>
      <c r="S750" s="55"/>
      <c r="T750" s="55"/>
      <c r="U750" s="55"/>
    </row>
    <row r="751" spans="1:21" ht="12.75" customHeight="1">
      <c r="A751" s="51">
        <v>748</v>
      </c>
      <c r="B751" s="23"/>
      <c r="C751" s="52" t="s">
        <v>1885</v>
      </c>
      <c r="D751" s="52" t="s">
        <v>3</v>
      </c>
      <c r="E751" s="52"/>
      <c r="F751" s="53" t="s">
        <v>1573</v>
      </c>
      <c r="G751" s="54"/>
      <c r="H751" s="61">
        <f t="shared" si="33"/>
        <v>365.41400301987505</v>
      </c>
      <c r="I751" s="55">
        <f t="shared" si="34"/>
        <v>365.41400301987505</v>
      </c>
      <c r="J751" s="55">
        <f t="shared" si="35"/>
        <v>1</v>
      </c>
      <c r="K751" s="55"/>
      <c r="L751" s="55"/>
      <c r="M751" s="55"/>
      <c r="N751" s="55"/>
      <c r="O751" s="55"/>
      <c r="P751" s="55"/>
      <c r="Q751" s="55">
        <v>365.41400301987505</v>
      </c>
      <c r="R751" s="55"/>
      <c r="S751" s="55"/>
      <c r="T751" s="55"/>
      <c r="U751" s="55"/>
    </row>
    <row r="752" spans="1:21" ht="12.75" customHeight="1">
      <c r="A752" s="51">
        <v>749</v>
      </c>
      <c r="B752" s="23"/>
      <c r="C752" s="52" t="s">
        <v>1666</v>
      </c>
      <c r="D752" s="52" t="s">
        <v>8</v>
      </c>
      <c r="E752" s="52" t="s">
        <v>103</v>
      </c>
      <c r="F752" s="53" t="s">
        <v>1573</v>
      </c>
      <c r="G752" s="54"/>
      <c r="H752" s="61">
        <f t="shared" si="33"/>
        <v>364.84464495970076</v>
      </c>
      <c r="I752" s="55">
        <f t="shared" si="34"/>
        <v>364.84464495970076</v>
      </c>
      <c r="J752" s="55">
        <f t="shared" si="35"/>
        <v>1</v>
      </c>
      <c r="K752" s="55"/>
      <c r="L752" s="55"/>
      <c r="M752" s="55"/>
      <c r="N752" s="55"/>
      <c r="O752" s="55"/>
      <c r="P752" s="55"/>
      <c r="Q752" s="55">
        <v>364.84464495970076</v>
      </c>
      <c r="R752" s="55"/>
      <c r="S752" s="55"/>
      <c r="T752" s="55"/>
      <c r="U752" s="55"/>
    </row>
    <row r="753" spans="1:21" ht="12.75" customHeight="1">
      <c r="A753" s="51">
        <v>750</v>
      </c>
      <c r="B753" s="23"/>
      <c r="C753" s="52" t="s">
        <v>1853</v>
      </c>
      <c r="D753" s="52" t="s">
        <v>3</v>
      </c>
      <c r="E753" s="52"/>
      <c r="F753" s="53" t="s">
        <v>1573</v>
      </c>
      <c r="G753" s="54"/>
      <c r="H753" s="61">
        <f t="shared" si="33"/>
        <v>364.38915851156133</v>
      </c>
      <c r="I753" s="55">
        <f t="shared" si="34"/>
        <v>364.38915851156133</v>
      </c>
      <c r="J753" s="55">
        <f t="shared" si="35"/>
        <v>1</v>
      </c>
      <c r="K753" s="55"/>
      <c r="L753" s="55"/>
      <c r="M753" s="55"/>
      <c r="N753" s="55"/>
      <c r="O753" s="55"/>
      <c r="P753" s="55"/>
      <c r="Q753" s="55">
        <v>364.38915851156133</v>
      </c>
      <c r="R753" s="55"/>
      <c r="S753" s="55"/>
      <c r="T753" s="55"/>
      <c r="U753" s="55"/>
    </row>
    <row r="754" spans="1:21" ht="12.75" customHeight="1">
      <c r="A754" s="51">
        <v>751</v>
      </c>
      <c r="B754" s="23"/>
      <c r="C754" s="52" t="s">
        <v>1984</v>
      </c>
      <c r="D754" s="52" t="s">
        <v>8</v>
      </c>
      <c r="E754" s="52"/>
      <c r="F754" s="53" t="s">
        <v>1573</v>
      </c>
      <c r="G754" s="54"/>
      <c r="H754" s="61">
        <f t="shared" si="33"/>
        <v>363.7059288393521</v>
      </c>
      <c r="I754" s="55">
        <f t="shared" si="34"/>
        <v>363.7059288393521</v>
      </c>
      <c r="J754" s="55">
        <f t="shared" si="35"/>
        <v>1</v>
      </c>
      <c r="K754" s="55"/>
      <c r="L754" s="55"/>
      <c r="M754" s="55"/>
      <c r="N754" s="55"/>
      <c r="O754" s="55"/>
      <c r="P754" s="55"/>
      <c r="Q754" s="55">
        <v>363.7059288393521</v>
      </c>
      <c r="R754" s="55"/>
      <c r="S754" s="55"/>
      <c r="T754" s="55"/>
      <c r="U754" s="55"/>
    </row>
    <row r="755" spans="1:21" ht="12.75" customHeight="1">
      <c r="A755" s="51">
        <v>752</v>
      </c>
      <c r="B755" s="23"/>
      <c r="C755" s="52" t="s">
        <v>1738</v>
      </c>
      <c r="D755" s="52" t="s">
        <v>8</v>
      </c>
      <c r="E755" s="52" t="s">
        <v>103</v>
      </c>
      <c r="F755" s="53" t="s">
        <v>1573</v>
      </c>
      <c r="G755" s="54"/>
      <c r="H755" s="61">
        <f t="shared" si="33"/>
        <v>362.5672127190035</v>
      </c>
      <c r="I755" s="55">
        <f t="shared" si="34"/>
        <v>362.5672127190035</v>
      </c>
      <c r="J755" s="55">
        <f t="shared" si="35"/>
        <v>1</v>
      </c>
      <c r="K755" s="55"/>
      <c r="L755" s="55"/>
      <c r="M755" s="55"/>
      <c r="N755" s="55"/>
      <c r="O755" s="55"/>
      <c r="P755" s="55"/>
      <c r="Q755" s="55">
        <v>362.5672127190035</v>
      </c>
      <c r="R755" s="55"/>
      <c r="S755" s="55"/>
      <c r="T755" s="55"/>
      <c r="U755" s="55"/>
    </row>
    <row r="756" spans="1:21" ht="12.75" customHeight="1">
      <c r="A756" s="51">
        <v>753</v>
      </c>
      <c r="B756" s="23">
        <v>3</v>
      </c>
      <c r="C756" s="52" t="s">
        <v>1166</v>
      </c>
      <c r="D756" s="52" t="s">
        <v>954</v>
      </c>
      <c r="E756" s="52"/>
      <c r="F756" s="53">
        <v>1941</v>
      </c>
      <c r="G756" s="54" t="s">
        <v>2215</v>
      </c>
      <c r="H756" s="61">
        <f t="shared" si="33"/>
        <v>360.3240181042493</v>
      </c>
      <c r="I756" s="55">
        <f t="shared" si="34"/>
        <v>360.3240181042493</v>
      </c>
      <c r="J756" s="55">
        <f t="shared" si="35"/>
        <v>1</v>
      </c>
      <c r="K756" s="55"/>
      <c r="L756" s="55"/>
      <c r="M756" s="55"/>
      <c r="N756" s="55">
        <v>360.3240181042493</v>
      </c>
      <c r="O756" s="55"/>
      <c r="P756" s="55"/>
      <c r="Q756" s="55"/>
      <c r="R756" s="55"/>
      <c r="S756" s="55"/>
      <c r="T756" s="55"/>
      <c r="U756" s="55"/>
    </row>
    <row r="757" spans="1:21" ht="12.75" customHeight="1">
      <c r="A757" s="51">
        <v>754</v>
      </c>
      <c r="B757" s="23"/>
      <c r="C757" s="52" t="s">
        <v>1686</v>
      </c>
      <c r="D757" s="52" t="s">
        <v>30</v>
      </c>
      <c r="E757" s="52"/>
      <c r="F757" s="53" t="s">
        <v>1573</v>
      </c>
      <c r="G757" s="54"/>
      <c r="H757" s="61">
        <f t="shared" si="33"/>
        <v>354.8239431006328</v>
      </c>
      <c r="I757" s="55">
        <f t="shared" si="34"/>
        <v>354.8239431006328</v>
      </c>
      <c r="J757" s="55">
        <f t="shared" si="35"/>
        <v>1</v>
      </c>
      <c r="K757" s="55"/>
      <c r="L757" s="55"/>
      <c r="M757" s="55"/>
      <c r="N757" s="55"/>
      <c r="O757" s="55"/>
      <c r="P757" s="55"/>
      <c r="Q757" s="55">
        <v>354.8239431006328</v>
      </c>
      <c r="R757" s="55"/>
      <c r="S757" s="55"/>
      <c r="T757" s="55"/>
      <c r="U757" s="55"/>
    </row>
    <row r="758" spans="1:21" ht="12.75" customHeight="1">
      <c r="A758" s="51">
        <v>755</v>
      </c>
      <c r="B758" s="23"/>
      <c r="C758" s="52" t="s">
        <v>1777</v>
      </c>
      <c r="D758" s="52" t="s">
        <v>3</v>
      </c>
      <c r="E758" s="52"/>
      <c r="F758" s="53" t="s">
        <v>1573</v>
      </c>
      <c r="G758" s="54"/>
      <c r="H758" s="61">
        <f t="shared" si="33"/>
        <v>353.45748375621446</v>
      </c>
      <c r="I758" s="55">
        <f t="shared" si="34"/>
        <v>353.45748375621446</v>
      </c>
      <c r="J758" s="55">
        <f t="shared" si="35"/>
        <v>1</v>
      </c>
      <c r="K758" s="55"/>
      <c r="L758" s="55"/>
      <c r="M758" s="55"/>
      <c r="N758" s="55"/>
      <c r="O758" s="55"/>
      <c r="P758" s="55"/>
      <c r="Q758" s="55">
        <v>353.45748375621446</v>
      </c>
      <c r="R758" s="55"/>
      <c r="S758" s="55"/>
      <c r="T758" s="55"/>
      <c r="U758" s="55"/>
    </row>
    <row r="759" spans="1:21" ht="12.75" customHeight="1">
      <c r="A759" s="51">
        <v>756</v>
      </c>
      <c r="B759" s="23"/>
      <c r="C759" s="52" t="s">
        <v>1898</v>
      </c>
      <c r="D759" s="52" t="s">
        <v>5</v>
      </c>
      <c r="E759" s="52" t="s">
        <v>1593</v>
      </c>
      <c r="F759" s="53" t="s">
        <v>1573</v>
      </c>
      <c r="G759" s="54"/>
      <c r="H759" s="61">
        <f t="shared" si="33"/>
        <v>349.4719773349943</v>
      </c>
      <c r="I759" s="55">
        <f t="shared" si="34"/>
        <v>349.4719773349943</v>
      </c>
      <c r="J759" s="55">
        <f t="shared" si="35"/>
        <v>1</v>
      </c>
      <c r="K759" s="55"/>
      <c r="L759" s="55"/>
      <c r="M759" s="55"/>
      <c r="N759" s="55"/>
      <c r="O759" s="55"/>
      <c r="P759" s="55"/>
      <c r="Q759" s="55">
        <v>349.4719773349943</v>
      </c>
      <c r="R759" s="55"/>
      <c r="S759" s="55"/>
      <c r="T759" s="55"/>
      <c r="U759" s="55"/>
    </row>
    <row r="760" spans="1:21" ht="12.75" customHeight="1">
      <c r="A760" s="51">
        <v>757</v>
      </c>
      <c r="B760" s="23"/>
      <c r="C760" s="52" t="s">
        <v>1672</v>
      </c>
      <c r="D760" s="52" t="s">
        <v>30</v>
      </c>
      <c r="E760" s="52" t="s">
        <v>1311</v>
      </c>
      <c r="F760" s="53" t="s">
        <v>1573</v>
      </c>
      <c r="G760" s="54"/>
      <c r="H760" s="61">
        <f t="shared" si="33"/>
        <v>348.3332612146456</v>
      </c>
      <c r="I760" s="55">
        <f t="shared" si="34"/>
        <v>348.3332612146456</v>
      </c>
      <c r="J760" s="55">
        <f t="shared" si="35"/>
        <v>1</v>
      </c>
      <c r="K760" s="55"/>
      <c r="L760" s="55"/>
      <c r="M760" s="55"/>
      <c r="N760" s="55"/>
      <c r="O760" s="55"/>
      <c r="P760" s="55"/>
      <c r="Q760" s="55">
        <v>348.3332612146456</v>
      </c>
      <c r="R760" s="55"/>
      <c r="S760" s="55"/>
      <c r="T760" s="55"/>
      <c r="U760" s="55"/>
    </row>
    <row r="761" spans="1:21" ht="12.75" customHeight="1">
      <c r="A761" s="51">
        <v>758</v>
      </c>
      <c r="B761" s="23"/>
      <c r="C761" s="52" t="s">
        <v>1880</v>
      </c>
      <c r="D761" s="52" t="s">
        <v>3</v>
      </c>
      <c r="E761" s="52" t="s">
        <v>1594</v>
      </c>
      <c r="F761" s="53" t="s">
        <v>1573</v>
      </c>
      <c r="G761" s="54"/>
      <c r="H761" s="61">
        <f t="shared" si="33"/>
        <v>345.9419573619136</v>
      </c>
      <c r="I761" s="55">
        <f t="shared" si="34"/>
        <v>345.9419573619136</v>
      </c>
      <c r="J761" s="55">
        <f t="shared" si="35"/>
        <v>1</v>
      </c>
      <c r="K761" s="55"/>
      <c r="L761" s="55"/>
      <c r="M761" s="55"/>
      <c r="N761" s="55"/>
      <c r="O761" s="55"/>
      <c r="P761" s="55"/>
      <c r="Q761" s="55">
        <v>345.9419573619136</v>
      </c>
      <c r="R761" s="55"/>
      <c r="S761" s="55"/>
      <c r="T761" s="55"/>
      <c r="U761" s="55"/>
    </row>
    <row r="762" spans="1:21" ht="12.75" customHeight="1">
      <c r="A762" s="51">
        <v>759</v>
      </c>
      <c r="B762" s="23">
        <v>6</v>
      </c>
      <c r="C762" s="52" t="s">
        <v>545</v>
      </c>
      <c r="D762" s="52" t="s">
        <v>22</v>
      </c>
      <c r="E762" s="52" t="s">
        <v>823</v>
      </c>
      <c r="F762" s="53">
        <v>13</v>
      </c>
      <c r="G762" s="54" t="s">
        <v>2204</v>
      </c>
      <c r="H762" s="61">
        <f t="shared" si="33"/>
        <v>344.4602272727271</v>
      </c>
      <c r="I762" s="55">
        <f t="shared" si="34"/>
        <v>344.4602272727271</v>
      </c>
      <c r="J762" s="55">
        <f t="shared" si="35"/>
        <v>1</v>
      </c>
      <c r="K762" s="55">
        <v>344.4602272727271</v>
      </c>
      <c r="L762" s="55"/>
      <c r="M762" s="55"/>
      <c r="N762" s="55"/>
      <c r="O762" s="55"/>
      <c r="P762" s="55"/>
      <c r="Q762" s="55"/>
      <c r="R762" s="55"/>
      <c r="S762" s="55"/>
      <c r="T762" s="55"/>
      <c r="U762" s="55"/>
    </row>
    <row r="763" spans="1:21" ht="12.75" customHeight="1">
      <c r="A763" s="51">
        <v>760</v>
      </c>
      <c r="B763" s="23"/>
      <c r="C763" s="52" t="s">
        <v>1820</v>
      </c>
      <c r="D763" s="52" t="s">
        <v>954</v>
      </c>
      <c r="E763" s="52" t="s">
        <v>1591</v>
      </c>
      <c r="F763" s="53" t="s">
        <v>1573</v>
      </c>
      <c r="G763" s="54"/>
      <c r="H763" s="61">
        <f t="shared" si="33"/>
        <v>344.34775479342545</v>
      </c>
      <c r="I763" s="55">
        <f t="shared" si="34"/>
        <v>344.34775479342545</v>
      </c>
      <c r="J763" s="55">
        <f t="shared" si="35"/>
        <v>1</v>
      </c>
      <c r="K763" s="55"/>
      <c r="L763" s="55"/>
      <c r="M763" s="55"/>
      <c r="N763" s="55"/>
      <c r="O763" s="55"/>
      <c r="P763" s="55"/>
      <c r="Q763" s="55">
        <v>344.34775479342545</v>
      </c>
      <c r="R763" s="55"/>
      <c r="S763" s="55"/>
      <c r="T763" s="55"/>
      <c r="U763" s="55"/>
    </row>
    <row r="764" spans="1:21" ht="12.75" customHeight="1">
      <c r="A764" s="51">
        <v>761</v>
      </c>
      <c r="B764" s="23">
        <v>7</v>
      </c>
      <c r="C764" s="52" t="s">
        <v>1168</v>
      </c>
      <c r="D764" s="52" t="s">
        <v>27</v>
      </c>
      <c r="E764" s="52" t="s">
        <v>955</v>
      </c>
      <c r="F764" s="53">
        <v>2004</v>
      </c>
      <c r="G764" s="54" t="s">
        <v>2204</v>
      </c>
      <c r="H764" s="61">
        <f t="shared" si="33"/>
        <v>344.0032172010351</v>
      </c>
      <c r="I764" s="55">
        <f t="shared" si="34"/>
        <v>344.0032172010351</v>
      </c>
      <c r="J764" s="55">
        <f t="shared" si="35"/>
        <v>1</v>
      </c>
      <c r="K764" s="55"/>
      <c r="L764" s="55"/>
      <c r="M764" s="55"/>
      <c r="N764" s="55">
        <v>344.0032172010351</v>
      </c>
      <c r="O764" s="55"/>
      <c r="P764" s="55"/>
      <c r="Q764" s="55"/>
      <c r="R764" s="55"/>
      <c r="S764" s="55"/>
      <c r="T764" s="55"/>
      <c r="U764" s="55"/>
    </row>
    <row r="765" spans="1:21" ht="12.75" customHeight="1">
      <c r="A765" s="51">
        <v>762</v>
      </c>
      <c r="B765" s="23"/>
      <c r="C765" s="52" t="s">
        <v>1713</v>
      </c>
      <c r="D765" s="52" t="s">
        <v>8</v>
      </c>
      <c r="E765" s="52" t="s">
        <v>103</v>
      </c>
      <c r="F765" s="53" t="s">
        <v>1573</v>
      </c>
      <c r="G765" s="54"/>
      <c r="H765" s="61">
        <f t="shared" si="33"/>
        <v>342.52580900086764</v>
      </c>
      <c r="I765" s="55">
        <f t="shared" si="34"/>
        <v>342.52580900086764</v>
      </c>
      <c r="J765" s="55">
        <f t="shared" si="35"/>
        <v>1</v>
      </c>
      <c r="K765" s="55"/>
      <c r="L765" s="55"/>
      <c r="M765" s="55"/>
      <c r="N765" s="55"/>
      <c r="O765" s="55"/>
      <c r="P765" s="55"/>
      <c r="Q765" s="55">
        <v>342.52580900086764</v>
      </c>
      <c r="R765" s="55"/>
      <c r="S765" s="55"/>
      <c r="T765" s="55"/>
      <c r="U765" s="55"/>
    </row>
    <row r="766" spans="1:21" ht="12.75" customHeight="1">
      <c r="A766" s="51">
        <v>763</v>
      </c>
      <c r="B766" s="23"/>
      <c r="C766" s="52" t="s">
        <v>1896</v>
      </c>
      <c r="D766" s="52" t="s">
        <v>3</v>
      </c>
      <c r="E766" s="52"/>
      <c r="F766" s="53" t="s">
        <v>1573</v>
      </c>
      <c r="G766" s="54"/>
      <c r="H766" s="61">
        <f t="shared" si="33"/>
        <v>341.6148361045887</v>
      </c>
      <c r="I766" s="55">
        <f t="shared" si="34"/>
        <v>341.6148361045887</v>
      </c>
      <c r="J766" s="55">
        <f t="shared" si="35"/>
        <v>1</v>
      </c>
      <c r="K766" s="55"/>
      <c r="L766" s="55"/>
      <c r="M766" s="55"/>
      <c r="N766" s="55"/>
      <c r="O766" s="55"/>
      <c r="P766" s="55"/>
      <c r="Q766" s="55">
        <v>341.6148361045887</v>
      </c>
      <c r="R766" s="55"/>
      <c r="S766" s="55"/>
      <c r="T766" s="55"/>
      <c r="U766" s="55"/>
    </row>
    <row r="767" spans="1:21" ht="12.75" customHeight="1">
      <c r="A767" s="51">
        <v>764</v>
      </c>
      <c r="B767" s="23">
        <v>111</v>
      </c>
      <c r="C767" s="52" t="s">
        <v>280</v>
      </c>
      <c r="D767" s="52" t="s">
        <v>21</v>
      </c>
      <c r="E767" s="52" t="s">
        <v>92</v>
      </c>
      <c r="F767" s="53">
        <v>21</v>
      </c>
      <c r="G767" s="54" t="s">
        <v>2205</v>
      </c>
      <c r="H767" s="61">
        <f t="shared" si="33"/>
        <v>340.795352795353</v>
      </c>
      <c r="I767" s="55">
        <f t="shared" si="34"/>
        <v>340.795352795353</v>
      </c>
      <c r="J767" s="55">
        <f t="shared" si="35"/>
        <v>2</v>
      </c>
      <c r="K767" s="55">
        <v>125.56613756613777</v>
      </c>
      <c r="L767" s="55"/>
      <c r="M767" s="55"/>
      <c r="N767" s="55"/>
      <c r="O767" s="55"/>
      <c r="P767" s="55"/>
      <c r="Q767" s="55"/>
      <c r="R767" s="55"/>
      <c r="S767" s="55"/>
      <c r="T767" s="55">
        <v>215.22921522921524</v>
      </c>
      <c r="U767" s="55"/>
    </row>
    <row r="768" spans="1:21" ht="12.75" customHeight="1">
      <c r="A768" s="51">
        <v>765</v>
      </c>
      <c r="B768" s="23"/>
      <c r="C768" s="52" t="s">
        <v>1793</v>
      </c>
      <c r="D768" s="52" t="s">
        <v>30</v>
      </c>
      <c r="E768" s="52"/>
      <c r="F768" s="53" t="s">
        <v>1573</v>
      </c>
      <c r="G768" s="54"/>
      <c r="H768" s="61">
        <f t="shared" si="33"/>
        <v>340.58999159627496</v>
      </c>
      <c r="I768" s="55">
        <f t="shared" si="34"/>
        <v>340.58999159627496</v>
      </c>
      <c r="J768" s="55">
        <f t="shared" si="35"/>
        <v>1</v>
      </c>
      <c r="K768" s="55"/>
      <c r="L768" s="55"/>
      <c r="M768" s="55"/>
      <c r="N768" s="55"/>
      <c r="O768" s="55"/>
      <c r="P768" s="55"/>
      <c r="Q768" s="55">
        <v>340.58999159627496</v>
      </c>
      <c r="R768" s="55"/>
      <c r="S768" s="55"/>
      <c r="T768" s="55"/>
      <c r="U768" s="55"/>
    </row>
    <row r="769" spans="1:21" ht="12.75" customHeight="1">
      <c r="A769" s="51">
        <v>766</v>
      </c>
      <c r="B769" s="23"/>
      <c r="C769" s="52" t="s">
        <v>1872</v>
      </c>
      <c r="D769" s="52" t="s">
        <v>3</v>
      </c>
      <c r="E769" s="52"/>
      <c r="F769" s="53" t="s">
        <v>1573</v>
      </c>
      <c r="G769" s="54"/>
      <c r="H769" s="61">
        <f t="shared" si="33"/>
        <v>340.3622483722052</v>
      </c>
      <c r="I769" s="55">
        <f t="shared" si="34"/>
        <v>340.3622483722052</v>
      </c>
      <c r="J769" s="55">
        <f t="shared" si="35"/>
        <v>1</v>
      </c>
      <c r="K769" s="55"/>
      <c r="L769" s="55"/>
      <c r="M769" s="55"/>
      <c r="N769" s="55"/>
      <c r="O769" s="55"/>
      <c r="P769" s="55"/>
      <c r="Q769" s="55">
        <v>340.3622483722052</v>
      </c>
      <c r="R769" s="55"/>
      <c r="S769" s="55"/>
      <c r="T769" s="55"/>
      <c r="U769" s="55"/>
    </row>
    <row r="770" spans="1:21" ht="12.75" customHeight="1">
      <c r="A770" s="51">
        <v>767</v>
      </c>
      <c r="B770" s="23">
        <v>8</v>
      </c>
      <c r="C770" s="52" t="s">
        <v>1169</v>
      </c>
      <c r="D770" s="52" t="s">
        <v>3</v>
      </c>
      <c r="E770" s="52" t="s">
        <v>16</v>
      </c>
      <c r="F770" s="53">
        <v>2005</v>
      </c>
      <c r="G770" s="54" t="s">
        <v>2204</v>
      </c>
      <c r="H770" s="61">
        <f t="shared" si="33"/>
        <v>338.39559583162645</v>
      </c>
      <c r="I770" s="55">
        <f t="shared" si="34"/>
        <v>338.39559583162645</v>
      </c>
      <c r="J770" s="55">
        <f t="shared" si="35"/>
        <v>1</v>
      </c>
      <c r="K770" s="55"/>
      <c r="L770" s="55"/>
      <c r="M770" s="55"/>
      <c r="N770" s="55">
        <v>338.39559583162645</v>
      </c>
      <c r="O770" s="55"/>
      <c r="P770" s="55"/>
      <c r="Q770" s="55"/>
      <c r="R770" s="55"/>
      <c r="S770" s="55"/>
      <c r="T770" s="55"/>
      <c r="U770" s="55"/>
    </row>
    <row r="771" spans="1:21" ht="12.75" customHeight="1">
      <c r="A771" s="51">
        <v>768</v>
      </c>
      <c r="B771" s="23">
        <v>58</v>
      </c>
      <c r="C771" s="52" t="s">
        <v>1170</v>
      </c>
      <c r="D771" s="52" t="s">
        <v>30</v>
      </c>
      <c r="E771" s="52"/>
      <c r="F771" s="53">
        <v>1975</v>
      </c>
      <c r="G771" s="54" t="s">
        <v>2208</v>
      </c>
      <c r="H771" s="61">
        <f t="shared" si="33"/>
        <v>338.26570883331505</v>
      </c>
      <c r="I771" s="55">
        <f t="shared" si="34"/>
        <v>338.26570883331505</v>
      </c>
      <c r="J771" s="55">
        <f t="shared" si="35"/>
        <v>1</v>
      </c>
      <c r="K771" s="55"/>
      <c r="L771" s="55"/>
      <c r="M771" s="55"/>
      <c r="N771" s="55">
        <v>338.26570883331505</v>
      </c>
      <c r="O771" s="55"/>
      <c r="P771" s="55"/>
      <c r="Q771" s="55"/>
      <c r="R771" s="55"/>
      <c r="S771" s="55"/>
      <c r="T771" s="55"/>
      <c r="U771" s="55"/>
    </row>
    <row r="772" spans="1:21" ht="12.75" customHeight="1">
      <c r="A772" s="51">
        <v>769</v>
      </c>
      <c r="B772" s="23"/>
      <c r="C772" s="52" t="s">
        <v>1806</v>
      </c>
      <c r="D772" s="52" t="s">
        <v>3</v>
      </c>
      <c r="E772" s="52"/>
      <c r="F772" s="53" t="s">
        <v>1573</v>
      </c>
      <c r="G772" s="54"/>
      <c r="H772" s="61">
        <f aca="true" t="shared" si="36" ref="H772:H835">IF(J772=11,SUM(K772:U772)-SMALL(K772:U772,1)-SMALL(K772:U772,2)-SMALL(K772:U772,3),(IF(J772=10,SUM(K772:U772)-SMALL(K772:U772,1)-SMALL(K772:U772,2),(IF(J772=9,SUM(K772:U772)-SMALL(K772:U772,1),SUM(K772:U772))))))</f>
        <v>338.0848161315079</v>
      </c>
      <c r="I772" s="55">
        <f aca="true" t="shared" si="37" ref="I772:I835">SUM(K772:U772)</f>
        <v>338.0848161315079</v>
      </c>
      <c r="J772" s="55">
        <f aca="true" t="shared" si="38" ref="J772:J835">COUNT(K772:U772)</f>
        <v>1</v>
      </c>
      <c r="K772" s="55"/>
      <c r="L772" s="55"/>
      <c r="M772" s="55"/>
      <c r="N772" s="55"/>
      <c r="O772" s="55"/>
      <c r="P772" s="55"/>
      <c r="Q772" s="55">
        <v>338.0848161315079</v>
      </c>
      <c r="R772" s="55"/>
      <c r="S772" s="55"/>
      <c r="T772" s="55"/>
      <c r="U772" s="55"/>
    </row>
    <row r="773" spans="1:21" ht="12.75" customHeight="1">
      <c r="A773" s="51">
        <v>770</v>
      </c>
      <c r="B773" s="23"/>
      <c r="C773" s="52" t="s">
        <v>1803</v>
      </c>
      <c r="D773" s="52"/>
      <c r="E773" s="52" t="s">
        <v>7</v>
      </c>
      <c r="F773" s="53" t="s">
        <v>1573</v>
      </c>
      <c r="G773" s="54"/>
      <c r="H773" s="61">
        <f t="shared" si="36"/>
        <v>337.5154580713336</v>
      </c>
      <c r="I773" s="55">
        <f t="shared" si="37"/>
        <v>337.5154580713336</v>
      </c>
      <c r="J773" s="55">
        <f t="shared" si="38"/>
        <v>1</v>
      </c>
      <c r="K773" s="55"/>
      <c r="L773" s="55"/>
      <c r="M773" s="55"/>
      <c r="N773" s="55"/>
      <c r="O773" s="55"/>
      <c r="P773" s="55"/>
      <c r="Q773" s="55">
        <v>337.5154580713336</v>
      </c>
      <c r="R773" s="55"/>
      <c r="S773" s="55"/>
      <c r="T773" s="55"/>
      <c r="U773" s="55"/>
    </row>
    <row r="774" spans="1:21" ht="12.75" customHeight="1">
      <c r="A774" s="51">
        <v>771</v>
      </c>
      <c r="B774" s="23">
        <v>9</v>
      </c>
      <c r="C774" s="52" t="s">
        <v>1171</v>
      </c>
      <c r="D774" s="52" t="s">
        <v>27</v>
      </c>
      <c r="E774" s="52" t="s">
        <v>955</v>
      </c>
      <c r="F774" s="53">
        <v>2007</v>
      </c>
      <c r="G774" s="54" t="s">
        <v>2204</v>
      </c>
      <c r="H774" s="61">
        <f t="shared" si="36"/>
        <v>336.2674473208308</v>
      </c>
      <c r="I774" s="55">
        <f t="shared" si="37"/>
        <v>336.2674473208308</v>
      </c>
      <c r="J774" s="55">
        <f t="shared" si="38"/>
        <v>1</v>
      </c>
      <c r="K774" s="55"/>
      <c r="L774" s="55"/>
      <c r="M774" s="55"/>
      <c r="N774" s="55">
        <v>336.2674473208308</v>
      </c>
      <c r="O774" s="55"/>
      <c r="P774" s="55"/>
      <c r="Q774" s="55"/>
      <c r="R774" s="55"/>
      <c r="S774" s="55"/>
      <c r="T774" s="55"/>
      <c r="U774" s="55"/>
    </row>
    <row r="775" spans="1:21" ht="12.75" customHeight="1">
      <c r="A775" s="51">
        <v>772</v>
      </c>
      <c r="B775" s="23"/>
      <c r="C775" s="52" t="s">
        <v>1691</v>
      </c>
      <c r="D775" s="52" t="s">
        <v>3</v>
      </c>
      <c r="E775" s="52" t="s">
        <v>1311</v>
      </c>
      <c r="F775" s="53" t="s">
        <v>1573</v>
      </c>
      <c r="G775" s="54"/>
      <c r="H775" s="61">
        <f t="shared" si="36"/>
        <v>335.0102826065667</v>
      </c>
      <c r="I775" s="55">
        <f t="shared" si="37"/>
        <v>335.0102826065667</v>
      </c>
      <c r="J775" s="55">
        <f t="shared" si="38"/>
        <v>1</v>
      </c>
      <c r="K775" s="55"/>
      <c r="L775" s="55"/>
      <c r="M775" s="55"/>
      <c r="N775" s="55"/>
      <c r="O775" s="55"/>
      <c r="P775" s="55"/>
      <c r="Q775" s="55">
        <v>335.0102826065667</v>
      </c>
      <c r="R775" s="55"/>
      <c r="S775" s="55"/>
      <c r="T775" s="55"/>
      <c r="U775" s="55"/>
    </row>
    <row r="776" spans="1:21" ht="12.75" customHeight="1">
      <c r="A776" s="51">
        <v>773</v>
      </c>
      <c r="B776" s="23"/>
      <c r="C776" s="52" t="s">
        <v>1897</v>
      </c>
      <c r="D776" s="52" t="s">
        <v>5</v>
      </c>
      <c r="E776" s="52" t="s">
        <v>1593</v>
      </c>
      <c r="F776" s="53" t="s">
        <v>1573</v>
      </c>
      <c r="G776" s="54"/>
      <c r="H776" s="61">
        <f t="shared" si="36"/>
        <v>335.0102826065667</v>
      </c>
      <c r="I776" s="55">
        <f t="shared" si="37"/>
        <v>335.0102826065667</v>
      </c>
      <c r="J776" s="55">
        <f t="shared" si="38"/>
        <v>1</v>
      </c>
      <c r="K776" s="55"/>
      <c r="L776" s="55"/>
      <c r="M776" s="55"/>
      <c r="N776" s="55"/>
      <c r="O776" s="55"/>
      <c r="P776" s="55"/>
      <c r="Q776" s="55">
        <v>335.0102826065667</v>
      </c>
      <c r="R776" s="55"/>
      <c r="S776" s="55"/>
      <c r="T776" s="55"/>
      <c r="U776" s="55"/>
    </row>
    <row r="777" spans="1:21" ht="12.75" customHeight="1">
      <c r="A777" s="51">
        <v>774</v>
      </c>
      <c r="B777" s="23">
        <v>27</v>
      </c>
      <c r="C777" s="52" t="s">
        <v>1172</v>
      </c>
      <c r="D777" s="52" t="s">
        <v>3</v>
      </c>
      <c r="E777" s="52" t="s">
        <v>16</v>
      </c>
      <c r="F777" s="53">
        <v>1959</v>
      </c>
      <c r="G777" s="54" t="s">
        <v>2211</v>
      </c>
      <c r="H777" s="61">
        <f t="shared" si="36"/>
        <v>334.4839989209388</v>
      </c>
      <c r="I777" s="55">
        <f t="shared" si="37"/>
        <v>334.4839989209388</v>
      </c>
      <c r="J777" s="55">
        <f t="shared" si="38"/>
        <v>1</v>
      </c>
      <c r="K777" s="55"/>
      <c r="L777" s="55"/>
      <c r="M777" s="55"/>
      <c r="N777" s="55">
        <v>334.4839989209388</v>
      </c>
      <c r="O777" s="55"/>
      <c r="P777" s="55"/>
      <c r="Q777" s="55"/>
      <c r="R777" s="55"/>
      <c r="S777" s="55"/>
      <c r="T777" s="55"/>
      <c r="U777" s="55"/>
    </row>
    <row r="778" spans="1:21" ht="12.75" customHeight="1">
      <c r="A778" s="51">
        <v>775</v>
      </c>
      <c r="B778" s="23"/>
      <c r="C778" s="52" t="s">
        <v>1766</v>
      </c>
      <c r="D778" s="52" t="s">
        <v>3</v>
      </c>
      <c r="E778" s="52"/>
      <c r="F778" s="53" t="s">
        <v>1573</v>
      </c>
      <c r="G778" s="54"/>
      <c r="H778" s="61">
        <f t="shared" si="36"/>
        <v>334.0993097102878</v>
      </c>
      <c r="I778" s="55">
        <f t="shared" si="37"/>
        <v>334.0993097102878</v>
      </c>
      <c r="J778" s="55">
        <f t="shared" si="38"/>
        <v>1</v>
      </c>
      <c r="K778" s="55"/>
      <c r="L778" s="55"/>
      <c r="M778" s="55"/>
      <c r="N778" s="55"/>
      <c r="O778" s="55"/>
      <c r="P778" s="55"/>
      <c r="Q778" s="55">
        <v>334.0993097102878</v>
      </c>
      <c r="R778" s="55"/>
      <c r="S778" s="55"/>
      <c r="T778" s="55"/>
      <c r="U778" s="55"/>
    </row>
    <row r="779" spans="1:21" ht="12.75" customHeight="1">
      <c r="A779" s="51">
        <v>776</v>
      </c>
      <c r="B779" s="23">
        <v>30</v>
      </c>
      <c r="C779" s="52" t="s">
        <v>1259</v>
      </c>
      <c r="D779" s="52" t="s">
        <v>28</v>
      </c>
      <c r="E779" s="52" t="s">
        <v>1248</v>
      </c>
      <c r="F779" s="53" t="s">
        <v>1226</v>
      </c>
      <c r="G779" s="54" t="s">
        <v>2202</v>
      </c>
      <c r="H779" s="61">
        <f t="shared" si="36"/>
        <v>333.3333333333333</v>
      </c>
      <c r="I779" s="55">
        <f t="shared" si="37"/>
        <v>333.3333333333333</v>
      </c>
      <c r="J779" s="55">
        <f t="shared" si="38"/>
        <v>1</v>
      </c>
      <c r="K779" s="55"/>
      <c r="L779" s="55"/>
      <c r="M779" s="55"/>
      <c r="N779" s="55"/>
      <c r="O779" s="55">
        <v>333.3333333333333</v>
      </c>
      <c r="P779" s="55"/>
      <c r="Q779" s="55"/>
      <c r="R779" s="55"/>
      <c r="S779" s="55"/>
      <c r="T779" s="55"/>
      <c r="U779" s="55"/>
    </row>
    <row r="780" spans="1:21" ht="12.75" customHeight="1">
      <c r="A780" s="51">
        <v>777</v>
      </c>
      <c r="B780" s="23"/>
      <c r="C780" s="52" t="s">
        <v>1981</v>
      </c>
      <c r="D780" s="52" t="s">
        <v>30</v>
      </c>
      <c r="E780" s="52" t="s">
        <v>1311</v>
      </c>
      <c r="F780" s="53" t="s">
        <v>1573</v>
      </c>
      <c r="G780" s="54"/>
      <c r="H780" s="61">
        <f t="shared" si="36"/>
        <v>332.96059358993915</v>
      </c>
      <c r="I780" s="55">
        <f t="shared" si="37"/>
        <v>332.96059358993915</v>
      </c>
      <c r="J780" s="55">
        <f t="shared" si="38"/>
        <v>1</v>
      </c>
      <c r="K780" s="55"/>
      <c r="L780" s="55"/>
      <c r="M780" s="55"/>
      <c r="N780" s="55"/>
      <c r="O780" s="55"/>
      <c r="P780" s="55"/>
      <c r="Q780" s="55">
        <v>332.96059358993915</v>
      </c>
      <c r="R780" s="55"/>
      <c r="S780" s="55"/>
      <c r="T780" s="55"/>
      <c r="U780" s="55"/>
    </row>
    <row r="781" spans="1:21" ht="12.75" customHeight="1">
      <c r="A781" s="51">
        <v>778</v>
      </c>
      <c r="B781" s="23"/>
      <c r="C781" s="52" t="s">
        <v>1727</v>
      </c>
      <c r="D781" s="52" t="s">
        <v>8</v>
      </c>
      <c r="E781" s="52"/>
      <c r="F781" s="53" t="s">
        <v>1573</v>
      </c>
      <c r="G781" s="54"/>
      <c r="H781" s="61">
        <f t="shared" si="36"/>
        <v>330.68316134924186</v>
      </c>
      <c r="I781" s="55">
        <f t="shared" si="37"/>
        <v>330.68316134924186</v>
      </c>
      <c r="J781" s="55">
        <f t="shared" si="38"/>
        <v>1</v>
      </c>
      <c r="K781" s="55"/>
      <c r="L781" s="55"/>
      <c r="M781" s="55"/>
      <c r="N781" s="55"/>
      <c r="O781" s="55"/>
      <c r="P781" s="55"/>
      <c r="Q781" s="55">
        <v>330.68316134924186</v>
      </c>
      <c r="R781" s="55"/>
      <c r="S781" s="55"/>
      <c r="T781" s="55"/>
      <c r="U781" s="55"/>
    </row>
    <row r="782" spans="1:21" ht="12.75" customHeight="1">
      <c r="A782" s="51">
        <v>779</v>
      </c>
      <c r="B782" s="23">
        <v>39</v>
      </c>
      <c r="C782" s="52" t="s">
        <v>1173</v>
      </c>
      <c r="D782" s="52" t="s">
        <v>22</v>
      </c>
      <c r="E782" s="52" t="s">
        <v>823</v>
      </c>
      <c r="F782" s="53">
        <v>1964</v>
      </c>
      <c r="G782" s="54" t="s">
        <v>2210</v>
      </c>
      <c r="H782" s="61">
        <f t="shared" si="36"/>
        <v>330.28515191783146</v>
      </c>
      <c r="I782" s="55">
        <f t="shared" si="37"/>
        <v>330.28515191783146</v>
      </c>
      <c r="J782" s="55">
        <f t="shared" si="38"/>
        <v>1</v>
      </c>
      <c r="K782" s="55"/>
      <c r="L782" s="55"/>
      <c r="M782" s="55"/>
      <c r="N782" s="55">
        <v>330.28515191783146</v>
      </c>
      <c r="O782" s="55"/>
      <c r="P782" s="55"/>
      <c r="Q782" s="55"/>
      <c r="R782" s="55"/>
      <c r="S782" s="55"/>
      <c r="T782" s="55"/>
      <c r="U782" s="55"/>
    </row>
    <row r="783" spans="1:21" ht="12.75" customHeight="1">
      <c r="A783" s="51">
        <v>780</v>
      </c>
      <c r="B783" s="23">
        <v>24</v>
      </c>
      <c r="C783" s="52" t="s">
        <v>227</v>
      </c>
      <c r="D783" s="52" t="s">
        <v>9</v>
      </c>
      <c r="E783" s="52" t="s">
        <v>815</v>
      </c>
      <c r="F783" s="53">
        <v>14</v>
      </c>
      <c r="G783" s="54" t="s">
        <v>2203</v>
      </c>
      <c r="H783" s="61">
        <f t="shared" si="36"/>
        <v>325.2973544973547</v>
      </c>
      <c r="I783" s="55">
        <f t="shared" si="37"/>
        <v>325.2973544973547</v>
      </c>
      <c r="J783" s="55">
        <f t="shared" si="38"/>
        <v>2</v>
      </c>
      <c r="K783" s="55">
        <v>208.49735449735468</v>
      </c>
      <c r="L783" s="55">
        <v>116.80000000000001</v>
      </c>
      <c r="M783" s="55"/>
      <c r="N783" s="55"/>
      <c r="O783" s="55"/>
      <c r="P783" s="55"/>
      <c r="Q783" s="55"/>
      <c r="R783" s="55"/>
      <c r="S783" s="55"/>
      <c r="T783" s="55"/>
      <c r="U783" s="55"/>
    </row>
    <row r="784" spans="1:21" ht="12.75" customHeight="1">
      <c r="A784" s="51">
        <v>781</v>
      </c>
      <c r="B784" s="23">
        <v>10</v>
      </c>
      <c r="C784" s="52" t="s">
        <v>1174</v>
      </c>
      <c r="D784" s="52" t="s">
        <v>27</v>
      </c>
      <c r="E784" s="52" t="s">
        <v>955</v>
      </c>
      <c r="F784" s="53">
        <v>2004</v>
      </c>
      <c r="G784" s="54" t="s">
        <v>2204</v>
      </c>
      <c r="H784" s="61">
        <f t="shared" si="36"/>
        <v>324.8548762576558</v>
      </c>
      <c r="I784" s="55">
        <f t="shared" si="37"/>
        <v>324.8548762576558</v>
      </c>
      <c r="J784" s="55">
        <f t="shared" si="38"/>
        <v>1</v>
      </c>
      <c r="K784" s="55"/>
      <c r="L784" s="55"/>
      <c r="M784" s="55"/>
      <c r="N784" s="55">
        <v>324.8548762576558</v>
      </c>
      <c r="O784" s="55"/>
      <c r="P784" s="55"/>
      <c r="Q784" s="55"/>
      <c r="R784" s="55"/>
      <c r="S784" s="55"/>
      <c r="T784" s="55"/>
      <c r="U784" s="55"/>
    </row>
    <row r="785" spans="1:21" ht="12.75" customHeight="1">
      <c r="A785" s="51">
        <v>782</v>
      </c>
      <c r="B785" s="23"/>
      <c r="C785" s="52" t="s">
        <v>1827</v>
      </c>
      <c r="D785" s="52" t="s">
        <v>1588</v>
      </c>
      <c r="E785" s="52" t="s">
        <v>1589</v>
      </c>
      <c r="F785" s="53" t="s">
        <v>1573</v>
      </c>
      <c r="G785" s="54"/>
      <c r="H785" s="61">
        <f t="shared" si="36"/>
        <v>324.4202226873243</v>
      </c>
      <c r="I785" s="55">
        <f t="shared" si="37"/>
        <v>324.4202226873243</v>
      </c>
      <c r="J785" s="55">
        <f t="shared" si="38"/>
        <v>1</v>
      </c>
      <c r="K785" s="55"/>
      <c r="L785" s="55"/>
      <c r="M785" s="55"/>
      <c r="N785" s="55"/>
      <c r="O785" s="55"/>
      <c r="P785" s="55"/>
      <c r="Q785" s="55">
        <v>324.4202226873243</v>
      </c>
      <c r="R785" s="55"/>
      <c r="S785" s="55"/>
      <c r="T785" s="55"/>
      <c r="U785" s="55"/>
    </row>
    <row r="786" spans="1:21" ht="12.75" customHeight="1">
      <c r="A786" s="51">
        <v>783</v>
      </c>
      <c r="B786" s="23">
        <v>25</v>
      </c>
      <c r="C786" s="62" t="s">
        <v>2237</v>
      </c>
      <c r="D786" s="62" t="s">
        <v>102</v>
      </c>
      <c r="E786" s="62" t="s">
        <v>91</v>
      </c>
      <c r="F786" s="63">
        <v>2002</v>
      </c>
      <c r="G786" s="54" t="s">
        <v>2203</v>
      </c>
      <c r="H786" s="61">
        <f t="shared" si="36"/>
        <v>324.009324009324</v>
      </c>
      <c r="I786" s="55">
        <f t="shared" si="37"/>
        <v>324.009324009324</v>
      </c>
      <c r="J786" s="55">
        <f t="shared" si="38"/>
        <v>1</v>
      </c>
      <c r="K786" s="55"/>
      <c r="L786" s="55"/>
      <c r="M786" s="55"/>
      <c r="N786" s="55"/>
      <c r="O786" s="55"/>
      <c r="P786" s="55"/>
      <c r="Q786" s="55"/>
      <c r="R786" s="55"/>
      <c r="S786" s="55"/>
      <c r="T786" s="55">
        <v>324.009324009324</v>
      </c>
      <c r="U786" s="55"/>
    </row>
    <row r="787" spans="1:21" ht="12.75" customHeight="1">
      <c r="A787" s="51">
        <v>784</v>
      </c>
      <c r="B787" s="23"/>
      <c r="C787" s="52" t="s">
        <v>1704</v>
      </c>
      <c r="D787" s="52" t="s">
        <v>3</v>
      </c>
      <c r="E787" s="52"/>
      <c r="F787" s="53" t="s">
        <v>1573</v>
      </c>
      <c r="G787" s="54"/>
      <c r="H787" s="61">
        <f t="shared" si="36"/>
        <v>323.50924979104553</v>
      </c>
      <c r="I787" s="55">
        <f t="shared" si="37"/>
        <v>323.50924979104553</v>
      </c>
      <c r="J787" s="55">
        <f t="shared" si="38"/>
        <v>1</v>
      </c>
      <c r="K787" s="55"/>
      <c r="L787" s="55"/>
      <c r="M787" s="55"/>
      <c r="N787" s="55"/>
      <c r="O787" s="55"/>
      <c r="P787" s="55"/>
      <c r="Q787" s="55">
        <v>323.50924979104553</v>
      </c>
      <c r="R787" s="55"/>
      <c r="S787" s="55"/>
      <c r="T787" s="55"/>
      <c r="U787" s="55"/>
    </row>
    <row r="788" spans="1:21" ht="12.75" customHeight="1">
      <c r="A788" s="51">
        <v>785</v>
      </c>
      <c r="B788" s="23"/>
      <c r="C788" s="52" t="s">
        <v>1948</v>
      </c>
      <c r="D788" s="52" t="s">
        <v>8</v>
      </c>
      <c r="E788" s="52"/>
      <c r="F788" s="53" t="s">
        <v>1573</v>
      </c>
      <c r="G788" s="54"/>
      <c r="H788" s="61">
        <f t="shared" si="36"/>
        <v>323.2815065669758</v>
      </c>
      <c r="I788" s="55">
        <f t="shared" si="37"/>
        <v>323.2815065669758</v>
      </c>
      <c r="J788" s="55">
        <f t="shared" si="38"/>
        <v>1</v>
      </c>
      <c r="K788" s="55"/>
      <c r="L788" s="55"/>
      <c r="M788" s="55"/>
      <c r="N788" s="55"/>
      <c r="O788" s="55"/>
      <c r="P788" s="55"/>
      <c r="Q788" s="55">
        <v>323.2815065669758</v>
      </c>
      <c r="R788" s="55"/>
      <c r="S788" s="55"/>
      <c r="T788" s="55"/>
      <c r="U788" s="55"/>
    </row>
    <row r="789" spans="1:21" ht="12.75" customHeight="1">
      <c r="A789" s="51">
        <v>786</v>
      </c>
      <c r="B789" s="23"/>
      <c r="C789" s="52" t="s">
        <v>1861</v>
      </c>
      <c r="D789" s="52" t="s">
        <v>1278</v>
      </c>
      <c r="E789" s="52" t="s">
        <v>1595</v>
      </c>
      <c r="F789" s="53" t="s">
        <v>1573</v>
      </c>
      <c r="G789" s="54"/>
      <c r="H789" s="61">
        <f t="shared" si="36"/>
        <v>321.57343238645285</v>
      </c>
      <c r="I789" s="55">
        <f t="shared" si="37"/>
        <v>321.57343238645285</v>
      </c>
      <c r="J789" s="55">
        <f t="shared" si="38"/>
        <v>1</v>
      </c>
      <c r="K789" s="55"/>
      <c r="L789" s="55"/>
      <c r="M789" s="55"/>
      <c r="N789" s="55"/>
      <c r="O789" s="55"/>
      <c r="P789" s="55"/>
      <c r="Q789" s="55">
        <v>321.57343238645285</v>
      </c>
      <c r="R789" s="55"/>
      <c r="S789" s="55"/>
      <c r="T789" s="55"/>
      <c r="U789" s="55"/>
    </row>
    <row r="790" spans="1:21" ht="12.75" customHeight="1">
      <c r="A790" s="51">
        <v>787</v>
      </c>
      <c r="B790" s="23">
        <v>11</v>
      </c>
      <c r="C790" s="52" t="s">
        <v>228</v>
      </c>
      <c r="D790" s="52" t="s">
        <v>8</v>
      </c>
      <c r="E790" s="52" t="s">
        <v>100</v>
      </c>
      <c r="F790" s="53">
        <v>13</v>
      </c>
      <c r="G790" s="54" t="s">
        <v>2204</v>
      </c>
      <c r="H790" s="61">
        <f t="shared" si="36"/>
        <v>321.01904761904785</v>
      </c>
      <c r="I790" s="55">
        <f t="shared" si="37"/>
        <v>321.01904761904785</v>
      </c>
      <c r="J790" s="55">
        <f t="shared" si="38"/>
        <v>2</v>
      </c>
      <c r="K790" s="55">
        <v>205.61904761904785</v>
      </c>
      <c r="L790" s="55">
        <v>115.4</v>
      </c>
      <c r="M790" s="55"/>
      <c r="N790" s="55"/>
      <c r="O790" s="55"/>
      <c r="P790" s="55"/>
      <c r="Q790" s="55"/>
      <c r="R790" s="55"/>
      <c r="S790" s="55"/>
      <c r="T790" s="55"/>
      <c r="U790" s="55"/>
    </row>
    <row r="791" spans="1:21" ht="12.75" customHeight="1">
      <c r="A791" s="51">
        <v>788</v>
      </c>
      <c r="B791" s="23">
        <v>5</v>
      </c>
      <c r="C791" s="52" t="s">
        <v>1175</v>
      </c>
      <c r="D791" s="52" t="s">
        <v>3</v>
      </c>
      <c r="E791" s="52" t="s">
        <v>16</v>
      </c>
      <c r="F791" s="53">
        <v>1948</v>
      </c>
      <c r="G791" s="54" t="s">
        <v>2213</v>
      </c>
      <c r="H791" s="61">
        <f t="shared" si="36"/>
        <v>320.46869223775315</v>
      </c>
      <c r="I791" s="55">
        <f t="shared" si="37"/>
        <v>320.46869223775315</v>
      </c>
      <c r="J791" s="55">
        <f t="shared" si="38"/>
        <v>1</v>
      </c>
      <c r="K791" s="55"/>
      <c r="L791" s="55"/>
      <c r="M791" s="55"/>
      <c r="N791" s="55">
        <v>320.46869223775315</v>
      </c>
      <c r="O791" s="55"/>
      <c r="P791" s="55"/>
      <c r="Q791" s="55"/>
      <c r="R791" s="55"/>
      <c r="S791" s="55"/>
      <c r="T791" s="55"/>
      <c r="U791" s="55"/>
    </row>
    <row r="792" spans="1:21" ht="12.75" customHeight="1">
      <c r="A792" s="51">
        <v>789</v>
      </c>
      <c r="B792" s="23"/>
      <c r="C792" s="52" t="s">
        <v>1739</v>
      </c>
      <c r="D792" s="52" t="s">
        <v>954</v>
      </c>
      <c r="E792" s="52" t="s">
        <v>1595</v>
      </c>
      <c r="F792" s="53" t="s">
        <v>1573</v>
      </c>
      <c r="G792" s="54"/>
      <c r="H792" s="61">
        <f t="shared" si="36"/>
        <v>319.7514865938951</v>
      </c>
      <c r="I792" s="55">
        <f t="shared" si="37"/>
        <v>319.7514865938951</v>
      </c>
      <c r="J792" s="55">
        <f t="shared" si="38"/>
        <v>1</v>
      </c>
      <c r="K792" s="55"/>
      <c r="L792" s="55"/>
      <c r="M792" s="55"/>
      <c r="N792" s="55"/>
      <c r="O792" s="55"/>
      <c r="P792" s="55"/>
      <c r="Q792" s="55">
        <v>319.7514865938951</v>
      </c>
      <c r="R792" s="55"/>
      <c r="S792" s="55"/>
      <c r="T792" s="55"/>
      <c r="U792" s="55"/>
    </row>
    <row r="793" spans="1:21" ht="12.75" customHeight="1">
      <c r="A793" s="51">
        <v>790</v>
      </c>
      <c r="B793" s="23">
        <v>59</v>
      </c>
      <c r="C793" s="52" t="s">
        <v>1176</v>
      </c>
      <c r="D793" s="52" t="s">
        <v>3</v>
      </c>
      <c r="E793" s="52" t="s">
        <v>16</v>
      </c>
      <c r="F793" s="53">
        <v>1975</v>
      </c>
      <c r="G793" s="54" t="s">
        <v>2208</v>
      </c>
      <c r="H793" s="61">
        <f t="shared" si="36"/>
        <v>319.4920419235265</v>
      </c>
      <c r="I793" s="55">
        <f t="shared" si="37"/>
        <v>319.4920419235265</v>
      </c>
      <c r="J793" s="55">
        <f t="shared" si="38"/>
        <v>1</v>
      </c>
      <c r="K793" s="55"/>
      <c r="L793" s="55"/>
      <c r="M793" s="55"/>
      <c r="N793" s="55">
        <v>319.4920419235265</v>
      </c>
      <c r="O793" s="55"/>
      <c r="P793" s="55"/>
      <c r="Q793" s="55"/>
      <c r="R793" s="55"/>
      <c r="S793" s="55"/>
      <c r="T793" s="55"/>
      <c r="U793" s="55"/>
    </row>
    <row r="794" spans="1:21" ht="12.75" customHeight="1">
      <c r="A794" s="51">
        <v>791</v>
      </c>
      <c r="B794" s="23"/>
      <c r="C794" s="52" t="s">
        <v>1702</v>
      </c>
      <c r="D794" s="52" t="s">
        <v>3</v>
      </c>
      <c r="E794" s="52" t="s">
        <v>1311</v>
      </c>
      <c r="F794" s="53" t="s">
        <v>1573</v>
      </c>
      <c r="G794" s="54"/>
      <c r="H794" s="61">
        <f t="shared" si="36"/>
        <v>319.29600014575556</v>
      </c>
      <c r="I794" s="55">
        <f t="shared" si="37"/>
        <v>319.29600014575556</v>
      </c>
      <c r="J794" s="55">
        <f t="shared" si="38"/>
        <v>1</v>
      </c>
      <c r="K794" s="55"/>
      <c r="L794" s="55"/>
      <c r="M794" s="55"/>
      <c r="N794" s="55"/>
      <c r="O794" s="55"/>
      <c r="P794" s="55"/>
      <c r="Q794" s="55">
        <v>319.29600014575556</v>
      </c>
      <c r="R794" s="55"/>
      <c r="S794" s="55"/>
      <c r="T794" s="55"/>
      <c r="U794" s="55"/>
    </row>
    <row r="795" spans="1:21" ht="12.75" customHeight="1">
      <c r="A795" s="51">
        <v>792</v>
      </c>
      <c r="B795" s="23">
        <v>26</v>
      </c>
      <c r="C795" s="52" t="s">
        <v>796</v>
      </c>
      <c r="D795" s="52" t="s">
        <v>21</v>
      </c>
      <c r="E795" s="52" t="s">
        <v>92</v>
      </c>
      <c r="F795" s="60">
        <v>15</v>
      </c>
      <c r="G795" s="54" t="s">
        <v>2203</v>
      </c>
      <c r="H795" s="61">
        <f t="shared" si="36"/>
        <v>314.03018867924527</v>
      </c>
      <c r="I795" s="55">
        <f t="shared" si="37"/>
        <v>314.03018867924527</v>
      </c>
      <c r="J795" s="55">
        <f t="shared" si="38"/>
        <v>2</v>
      </c>
      <c r="K795" s="55"/>
      <c r="L795" s="55">
        <v>111.20000000000002</v>
      </c>
      <c r="M795" s="55"/>
      <c r="N795" s="55"/>
      <c r="O795" s="55"/>
      <c r="P795" s="55"/>
      <c r="Q795" s="55"/>
      <c r="R795" s="55">
        <v>202.83018867924525</v>
      </c>
      <c r="S795" s="55"/>
      <c r="T795" s="55"/>
      <c r="U795" s="55"/>
    </row>
    <row r="796" spans="1:21" ht="12.75" customHeight="1">
      <c r="A796" s="51">
        <v>793</v>
      </c>
      <c r="B796" s="23"/>
      <c r="C796" s="52" t="s">
        <v>1862</v>
      </c>
      <c r="D796" s="52" t="s">
        <v>954</v>
      </c>
      <c r="E796" s="52" t="s">
        <v>1280</v>
      </c>
      <c r="F796" s="53" t="s">
        <v>1573</v>
      </c>
      <c r="G796" s="54"/>
      <c r="H796" s="61">
        <f t="shared" si="36"/>
        <v>312.1220885875592</v>
      </c>
      <c r="I796" s="55">
        <f t="shared" si="37"/>
        <v>312.1220885875592</v>
      </c>
      <c r="J796" s="55">
        <f t="shared" si="38"/>
        <v>1</v>
      </c>
      <c r="K796" s="55"/>
      <c r="L796" s="55"/>
      <c r="M796" s="55"/>
      <c r="N796" s="55"/>
      <c r="O796" s="55"/>
      <c r="P796" s="55"/>
      <c r="Q796" s="55">
        <v>312.1220885875592</v>
      </c>
      <c r="R796" s="55"/>
      <c r="S796" s="55"/>
      <c r="T796" s="55"/>
      <c r="U796" s="55"/>
    </row>
    <row r="797" spans="1:21" ht="12.75" customHeight="1">
      <c r="A797" s="51">
        <v>794</v>
      </c>
      <c r="B797" s="23">
        <v>40</v>
      </c>
      <c r="C797" s="52" t="s">
        <v>1177</v>
      </c>
      <c r="D797" s="52" t="s">
        <v>3</v>
      </c>
      <c r="E797" s="52" t="s">
        <v>16</v>
      </c>
      <c r="F797" s="53">
        <v>1966</v>
      </c>
      <c r="G797" s="54" t="s">
        <v>2210</v>
      </c>
      <c r="H797" s="61">
        <f t="shared" si="36"/>
        <v>311.1143305324367</v>
      </c>
      <c r="I797" s="55">
        <f t="shared" si="37"/>
        <v>311.1143305324367</v>
      </c>
      <c r="J797" s="55">
        <f t="shared" si="38"/>
        <v>1</v>
      </c>
      <c r="K797" s="55"/>
      <c r="L797" s="55"/>
      <c r="M797" s="55"/>
      <c r="N797" s="55">
        <v>311.1143305324367</v>
      </c>
      <c r="O797" s="55"/>
      <c r="P797" s="55"/>
      <c r="Q797" s="55"/>
      <c r="R797" s="55"/>
      <c r="S797" s="55"/>
      <c r="T797" s="55"/>
      <c r="U797" s="55"/>
    </row>
    <row r="798" spans="1:21" ht="12.75" customHeight="1">
      <c r="A798" s="51">
        <v>795</v>
      </c>
      <c r="B798" s="23"/>
      <c r="C798" s="52" t="s">
        <v>1900</v>
      </c>
      <c r="D798" s="52" t="s">
        <v>3</v>
      </c>
      <c r="E798" s="52"/>
      <c r="F798" s="53" t="s">
        <v>1573</v>
      </c>
      <c r="G798" s="54"/>
      <c r="H798" s="61">
        <f t="shared" si="36"/>
        <v>309.50304151075744</v>
      </c>
      <c r="I798" s="55">
        <f t="shared" si="37"/>
        <v>309.50304151075744</v>
      </c>
      <c r="J798" s="55">
        <f t="shared" si="38"/>
        <v>1</v>
      </c>
      <c r="K798" s="55"/>
      <c r="L798" s="55"/>
      <c r="M798" s="55"/>
      <c r="N798" s="55"/>
      <c r="O798" s="55"/>
      <c r="P798" s="55"/>
      <c r="Q798" s="55">
        <v>309.50304151075744</v>
      </c>
      <c r="R798" s="55"/>
      <c r="S798" s="55"/>
      <c r="T798" s="55"/>
      <c r="U798" s="55"/>
    </row>
    <row r="799" spans="1:21" ht="12.75" customHeight="1">
      <c r="A799" s="51">
        <v>796</v>
      </c>
      <c r="B799" s="23"/>
      <c r="C799" s="52" t="s">
        <v>1849</v>
      </c>
      <c r="D799" s="52" t="s">
        <v>8</v>
      </c>
      <c r="E799" s="52"/>
      <c r="F799" s="53" t="s">
        <v>1573</v>
      </c>
      <c r="G799" s="54"/>
      <c r="H799" s="61">
        <f t="shared" si="36"/>
        <v>307.2256092700601</v>
      </c>
      <c r="I799" s="55">
        <f t="shared" si="37"/>
        <v>307.2256092700601</v>
      </c>
      <c r="J799" s="55">
        <f t="shared" si="38"/>
        <v>1</v>
      </c>
      <c r="K799" s="55"/>
      <c r="L799" s="55"/>
      <c r="M799" s="55"/>
      <c r="N799" s="55"/>
      <c r="O799" s="55"/>
      <c r="P799" s="55"/>
      <c r="Q799" s="55">
        <v>307.2256092700601</v>
      </c>
      <c r="R799" s="55"/>
      <c r="S799" s="55"/>
      <c r="T799" s="55"/>
      <c r="U799" s="55"/>
    </row>
    <row r="800" spans="1:21" ht="12.75" customHeight="1">
      <c r="A800" s="51">
        <v>797</v>
      </c>
      <c r="B800" s="23">
        <v>27</v>
      </c>
      <c r="C800" s="52" t="s">
        <v>241</v>
      </c>
      <c r="D800" s="52" t="s">
        <v>9</v>
      </c>
      <c r="E800" s="52" t="s">
        <v>291</v>
      </c>
      <c r="F800" s="53">
        <v>14</v>
      </c>
      <c r="G800" s="54" t="s">
        <v>2203</v>
      </c>
      <c r="H800" s="61">
        <f t="shared" si="36"/>
        <v>307.20634920634944</v>
      </c>
      <c r="I800" s="55">
        <f t="shared" si="37"/>
        <v>307.20634920634944</v>
      </c>
      <c r="J800" s="55">
        <f t="shared" si="38"/>
        <v>2</v>
      </c>
      <c r="K800" s="55">
        <v>193.20634920634944</v>
      </c>
      <c r="L800" s="55">
        <v>114.00000000000001</v>
      </c>
      <c r="M800" s="55"/>
      <c r="N800" s="55"/>
      <c r="O800" s="55"/>
      <c r="P800" s="55"/>
      <c r="Q800" s="55"/>
      <c r="R800" s="55"/>
      <c r="S800" s="55"/>
      <c r="T800" s="55"/>
      <c r="U800" s="55"/>
    </row>
    <row r="801" spans="1:21" ht="12.75" customHeight="1">
      <c r="A801" s="51">
        <v>798</v>
      </c>
      <c r="B801" s="23"/>
      <c r="C801" s="52" t="s">
        <v>1870</v>
      </c>
      <c r="D801" s="52" t="s">
        <v>3</v>
      </c>
      <c r="E801" s="52"/>
      <c r="F801" s="53" t="s">
        <v>1573</v>
      </c>
      <c r="G801" s="54"/>
      <c r="H801" s="61">
        <f t="shared" si="36"/>
        <v>306.0868931497115</v>
      </c>
      <c r="I801" s="55">
        <f t="shared" si="37"/>
        <v>306.0868931497115</v>
      </c>
      <c r="J801" s="55">
        <f t="shared" si="38"/>
        <v>1</v>
      </c>
      <c r="K801" s="55"/>
      <c r="L801" s="55"/>
      <c r="M801" s="55"/>
      <c r="N801" s="55"/>
      <c r="O801" s="55"/>
      <c r="P801" s="55"/>
      <c r="Q801" s="55">
        <v>306.0868931497115</v>
      </c>
      <c r="R801" s="55"/>
      <c r="S801" s="55"/>
      <c r="T801" s="55"/>
      <c r="U801" s="55"/>
    </row>
    <row r="802" spans="1:21" ht="12.75" customHeight="1">
      <c r="A802" s="51">
        <v>799</v>
      </c>
      <c r="B802" s="23">
        <v>17</v>
      </c>
      <c r="C802" s="52" t="s">
        <v>1178</v>
      </c>
      <c r="D802" s="52" t="s">
        <v>8</v>
      </c>
      <c r="E802" s="52" t="s">
        <v>104</v>
      </c>
      <c r="F802" s="53">
        <v>1952</v>
      </c>
      <c r="G802" s="54" t="s">
        <v>2212</v>
      </c>
      <c r="H802" s="61">
        <f t="shared" si="36"/>
        <v>305.2346480279582</v>
      </c>
      <c r="I802" s="55">
        <f t="shared" si="37"/>
        <v>305.2346480279582</v>
      </c>
      <c r="J802" s="55">
        <f t="shared" si="38"/>
        <v>1</v>
      </c>
      <c r="K802" s="55"/>
      <c r="L802" s="55"/>
      <c r="M802" s="55"/>
      <c r="N802" s="55">
        <v>305.2346480279582</v>
      </c>
      <c r="O802" s="55"/>
      <c r="P802" s="55"/>
      <c r="Q802" s="55"/>
      <c r="R802" s="55"/>
      <c r="S802" s="55"/>
      <c r="T802" s="55"/>
      <c r="U802" s="55"/>
    </row>
    <row r="803" spans="1:21" ht="12.75" customHeight="1">
      <c r="A803" s="51">
        <v>800</v>
      </c>
      <c r="B803" s="23">
        <v>31</v>
      </c>
      <c r="C803" s="52" t="s">
        <v>1273</v>
      </c>
      <c r="D803" s="52" t="s">
        <v>17</v>
      </c>
      <c r="E803" s="52" t="s">
        <v>1225</v>
      </c>
      <c r="F803" s="53" t="s">
        <v>1226</v>
      </c>
      <c r="G803" s="54" t="s">
        <v>2202</v>
      </c>
      <c r="H803" s="61">
        <f t="shared" si="36"/>
        <v>305.089058524173</v>
      </c>
      <c r="I803" s="55">
        <f t="shared" si="37"/>
        <v>305.089058524173</v>
      </c>
      <c r="J803" s="55">
        <f t="shared" si="38"/>
        <v>1</v>
      </c>
      <c r="K803" s="55"/>
      <c r="L803" s="55"/>
      <c r="M803" s="55"/>
      <c r="N803" s="55"/>
      <c r="O803" s="55">
        <v>305.089058524173</v>
      </c>
      <c r="P803" s="55"/>
      <c r="Q803" s="55"/>
      <c r="R803" s="55"/>
      <c r="S803" s="55"/>
      <c r="T803" s="55"/>
      <c r="U803" s="55"/>
    </row>
    <row r="804" spans="1:21" ht="12.75" customHeight="1">
      <c r="A804" s="51">
        <v>801</v>
      </c>
      <c r="B804" s="23">
        <v>4</v>
      </c>
      <c r="C804" s="52" t="s">
        <v>1179</v>
      </c>
      <c r="D804" s="52" t="s">
        <v>3</v>
      </c>
      <c r="E804" s="52" t="s">
        <v>16</v>
      </c>
      <c r="F804" s="53">
        <v>1941</v>
      </c>
      <c r="G804" s="54" t="s">
        <v>2215</v>
      </c>
      <c r="H804" s="61">
        <f t="shared" si="36"/>
        <v>303.99802172110265</v>
      </c>
      <c r="I804" s="55">
        <f t="shared" si="37"/>
        <v>303.99802172110265</v>
      </c>
      <c r="J804" s="55">
        <f t="shared" si="38"/>
        <v>1</v>
      </c>
      <c r="K804" s="55"/>
      <c r="L804" s="55"/>
      <c r="M804" s="55"/>
      <c r="N804" s="55">
        <v>303.99802172110265</v>
      </c>
      <c r="O804" s="55"/>
      <c r="P804" s="55"/>
      <c r="Q804" s="55"/>
      <c r="R804" s="55"/>
      <c r="S804" s="55"/>
      <c r="T804" s="55"/>
      <c r="U804" s="55"/>
    </row>
    <row r="805" spans="1:21" ht="12.75" customHeight="1">
      <c r="A805" s="51">
        <v>802</v>
      </c>
      <c r="B805" s="23">
        <v>12</v>
      </c>
      <c r="C805" s="58" t="s">
        <v>2051</v>
      </c>
      <c r="D805" s="59" t="s">
        <v>2043</v>
      </c>
      <c r="E805" s="52" t="s">
        <v>103</v>
      </c>
      <c r="F805" s="60">
        <v>13</v>
      </c>
      <c r="G805" s="54" t="s">
        <v>2204</v>
      </c>
      <c r="H805" s="61">
        <f t="shared" si="36"/>
        <v>301.6881251213788</v>
      </c>
      <c r="I805" s="55">
        <f t="shared" si="37"/>
        <v>301.6881251213788</v>
      </c>
      <c r="J805" s="55">
        <f t="shared" si="38"/>
        <v>2</v>
      </c>
      <c r="K805" s="55"/>
      <c r="L805" s="55"/>
      <c r="M805" s="55"/>
      <c r="N805" s="55"/>
      <c r="O805" s="55"/>
      <c r="P805" s="55"/>
      <c r="Q805" s="55"/>
      <c r="R805" s="55">
        <v>227.31117808088038</v>
      </c>
      <c r="S805" s="55"/>
      <c r="T805" s="55">
        <v>74.37694704049844</v>
      </c>
      <c r="U805" s="55"/>
    </row>
    <row r="806" spans="1:21" ht="12.75" customHeight="1">
      <c r="A806" s="51">
        <v>803</v>
      </c>
      <c r="B806" s="23"/>
      <c r="C806" s="52" t="s">
        <v>1693</v>
      </c>
      <c r="D806" s="52" t="s">
        <v>3</v>
      </c>
      <c r="E806" s="52" t="s">
        <v>1318</v>
      </c>
      <c r="F806" s="53" t="s">
        <v>1573</v>
      </c>
      <c r="G806" s="54"/>
      <c r="H806" s="61">
        <f t="shared" si="36"/>
        <v>300.89814336132287</v>
      </c>
      <c r="I806" s="55">
        <f t="shared" si="37"/>
        <v>300.89814336132287</v>
      </c>
      <c r="J806" s="55">
        <f t="shared" si="38"/>
        <v>1</v>
      </c>
      <c r="K806" s="55"/>
      <c r="L806" s="55"/>
      <c r="M806" s="55"/>
      <c r="N806" s="55"/>
      <c r="O806" s="55"/>
      <c r="P806" s="55"/>
      <c r="Q806" s="55">
        <v>300.89814336132287</v>
      </c>
      <c r="R806" s="55"/>
      <c r="S806" s="55"/>
      <c r="T806" s="55"/>
      <c r="U806" s="55"/>
    </row>
    <row r="807" spans="1:21" ht="12.75" customHeight="1">
      <c r="A807" s="51">
        <v>804</v>
      </c>
      <c r="B807" s="23"/>
      <c r="C807" s="52" t="s">
        <v>1728</v>
      </c>
      <c r="D807" s="52" t="s">
        <v>3</v>
      </c>
      <c r="E807" s="52" t="s">
        <v>1318</v>
      </c>
      <c r="F807" s="53" t="s">
        <v>1573</v>
      </c>
      <c r="G807" s="54"/>
      <c r="H807" s="61">
        <f t="shared" si="36"/>
        <v>300.89814336132287</v>
      </c>
      <c r="I807" s="55">
        <f t="shared" si="37"/>
        <v>300.89814336132287</v>
      </c>
      <c r="J807" s="55">
        <f t="shared" si="38"/>
        <v>1</v>
      </c>
      <c r="K807" s="55"/>
      <c r="L807" s="55"/>
      <c r="M807" s="55"/>
      <c r="N807" s="55"/>
      <c r="O807" s="55"/>
      <c r="P807" s="55"/>
      <c r="Q807" s="55">
        <v>300.89814336132287</v>
      </c>
      <c r="R807" s="55"/>
      <c r="S807" s="55"/>
      <c r="T807" s="55"/>
      <c r="U807" s="55"/>
    </row>
    <row r="808" spans="1:21" ht="12.75" customHeight="1">
      <c r="A808" s="51">
        <v>805</v>
      </c>
      <c r="B808" s="23"/>
      <c r="C808" s="52" t="s">
        <v>1974</v>
      </c>
      <c r="D808" s="52" t="s">
        <v>3</v>
      </c>
      <c r="E808" s="52" t="s">
        <v>1318</v>
      </c>
      <c r="F808" s="53" t="s">
        <v>1573</v>
      </c>
      <c r="G808" s="54"/>
      <c r="H808" s="61">
        <f t="shared" si="36"/>
        <v>300.89814336132287</v>
      </c>
      <c r="I808" s="55">
        <f t="shared" si="37"/>
        <v>300.89814336132287</v>
      </c>
      <c r="J808" s="55">
        <f t="shared" si="38"/>
        <v>1</v>
      </c>
      <c r="K808" s="55"/>
      <c r="L808" s="55"/>
      <c r="M808" s="55"/>
      <c r="N808" s="55"/>
      <c r="O808" s="55"/>
      <c r="P808" s="55"/>
      <c r="Q808" s="55">
        <v>300.89814336132287</v>
      </c>
      <c r="R808" s="55"/>
      <c r="S808" s="55"/>
      <c r="T808" s="55"/>
      <c r="U808" s="55"/>
    </row>
    <row r="809" spans="1:21" ht="12.75" customHeight="1">
      <c r="A809" s="51">
        <v>806</v>
      </c>
      <c r="B809" s="23">
        <v>18</v>
      </c>
      <c r="C809" s="52" t="s">
        <v>1181</v>
      </c>
      <c r="D809" s="52" t="s">
        <v>3</v>
      </c>
      <c r="E809" s="52" t="s">
        <v>1067</v>
      </c>
      <c r="F809" s="53">
        <v>1956</v>
      </c>
      <c r="G809" s="54" t="s">
        <v>2212</v>
      </c>
      <c r="H809" s="61">
        <f t="shared" si="36"/>
        <v>300.8332750507058</v>
      </c>
      <c r="I809" s="55">
        <f t="shared" si="37"/>
        <v>300.8332750507058</v>
      </c>
      <c r="J809" s="55">
        <f t="shared" si="38"/>
        <v>1</v>
      </c>
      <c r="K809" s="55"/>
      <c r="L809" s="55"/>
      <c r="M809" s="55"/>
      <c r="N809" s="55">
        <v>300.8332750507058</v>
      </c>
      <c r="O809" s="55"/>
      <c r="P809" s="55"/>
      <c r="Q809" s="55"/>
      <c r="R809" s="55"/>
      <c r="S809" s="55"/>
      <c r="T809" s="55"/>
      <c r="U809" s="55"/>
    </row>
    <row r="810" spans="1:21" ht="12.75" customHeight="1">
      <c r="A810" s="51">
        <v>807</v>
      </c>
      <c r="B810" s="23"/>
      <c r="C810" s="52" t="s">
        <v>1662</v>
      </c>
      <c r="D810" s="52" t="s">
        <v>29</v>
      </c>
      <c r="E810" s="52" t="s">
        <v>1596</v>
      </c>
      <c r="F810" s="53" t="s">
        <v>1573</v>
      </c>
      <c r="G810" s="54"/>
      <c r="H810" s="61">
        <f t="shared" si="36"/>
        <v>300.82602467370083</v>
      </c>
      <c r="I810" s="55">
        <f t="shared" si="37"/>
        <v>300.82602467370083</v>
      </c>
      <c r="J810" s="55">
        <f t="shared" si="38"/>
        <v>1</v>
      </c>
      <c r="K810" s="55"/>
      <c r="L810" s="55"/>
      <c r="M810" s="55"/>
      <c r="N810" s="55"/>
      <c r="O810" s="55"/>
      <c r="P810" s="55"/>
      <c r="Q810" s="55">
        <v>300.82602467370083</v>
      </c>
      <c r="R810" s="55"/>
      <c r="S810" s="55"/>
      <c r="T810" s="55"/>
      <c r="U810" s="55"/>
    </row>
    <row r="811" spans="1:21" ht="12.75" customHeight="1">
      <c r="A811" s="51">
        <v>808</v>
      </c>
      <c r="B811" s="23"/>
      <c r="C811" s="52" t="s">
        <v>1717</v>
      </c>
      <c r="D811" s="52" t="s">
        <v>3</v>
      </c>
      <c r="E811" s="52" t="s">
        <v>1311</v>
      </c>
      <c r="F811" s="53" t="s">
        <v>1573</v>
      </c>
      <c r="G811" s="54"/>
      <c r="H811" s="61">
        <f t="shared" si="36"/>
        <v>300.8146375124973</v>
      </c>
      <c r="I811" s="55">
        <f t="shared" si="37"/>
        <v>300.8146375124973</v>
      </c>
      <c r="J811" s="55">
        <f t="shared" si="38"/>
        <v>1</v>
      </c>
      <c r="K811" s="55"/>
      <c r="L811" s="55"/>
      <c r="M811" s="55"/>
      <c r="N811" s="55"/>
      <c r="O811" s="55"/>
      <c r="P811" s="55"/>
      <c r="Q811" s="55">
        <v>300.8146375124973</v>
      </c>
      <c r="R811" s="55"/>
      <c r="S811" s="55"/>
      <c r="T811" s="55"/>
      <c r="U811" s="55"/>
    </row>
    <row r="812" spans="1:21" ht="12.75" customHeight="1">
      <c r="A812" s="51">
        <v>809</v>
      </c>
      <c r="B812" s="23"/>
      <c r="C812" s="52" t="s">
        <v>2002</v>
      </c>
      <c r="D812" s="52" t="s">
        <v>3</v>
      </c>
      <c r="E812" s="52" t="s">
        <v>1311</v>
      </c>
      <c r="F812" s="53" t="s">
        <v>1573</v>
      </c>
      <c r="G812" s="54"/>
      <c r="H812" s="61">
        <f t="shared" si="36"/>
        <v>300.74631454527645</v>
      </c>
      <c r="I812" s="55">
        <f t="shared" si="37"/>
        <v>300.74631454527645</v>
      </c>
      <c r="J812" s="55">
        <f t="shared" si="38"/>
        <v>1</v>
      </c>
      <c r="K812" s="55"/>
      <c r="L812" s="55"/>
      <c r="M812" s="55"/>
      <c r="N812" s="55"/>
      <c r="O812" s="55"/>
      <c r="P812" s="55"/>
      <c r="Q812" s="55">
        <v>300.74631454527645</v>
      </c>
      <c r="R812" s="55"/>
      <c r="S812" s="55"/>
      <c r="T812" s="55"/>
      <c r="U812" s="55"/>
    </row>
    <row r="813" spans="1:21" ht="12.75" customHeight="1">
      <c r="A813" s="51">
        <v>810</v>
      </c>
      <c r="B813" s="23"/>
      <c r="C813" s="52" t="s">
        <v>1926</v>
      </c>
      <c r="D813" s="52" t="s">
        <v>3</v>
      </c>
      <c r="E813" s="52" t="s">
        <v>1324</v>
      </c>
      <c r="F813" s="53" t="s">
        <v>1573</v>
      </c>
      <c r="G813" s="54"/>
      <c r="H813" s="61">
        <f t="shared" si="36"/>
        <v>300.07257417407016</v>
      </c>
      <c r="I813" s="55">
        <f t="shared" si="37"/>
        <v>300.07257417407016</v>
      </c>
      <c r="J813" s="55">
        <f t="shared" si="38"/>
        <v>1</v>
      </c>
      <c r="K813" s="55"/>
      <c r="L813" s="55"/>
      <c r="M813" s="55"/>
      <c r="N813" s="55"/>
      <c r="O813" s="55"/>
      <c r="P813" s="55"/>
      <c r="Q813" s="55">
        <v>300.07257417407016</v>
      </c>
      <c r="R813" s="55"/>
      <c r="S813" s="55"/>
      <c r="T813" s="55"/>
      <c r="U813" s="55"/>
    </row>
    <row r="814" spans="1:21" ht="12.75" customHeight="1">
      <c r="A814" s="51">
        <v>811</v>
      </c>
      <c r="B814" s="23">
        <v>32</v>
      </c>
      <c r="C814" s="52" t="s">
        <v>761</v>
      </c>
      <c r="D814" s="52" t="s">
        <v>102</v>
      </c>
      <c r="E814" s="52" t="s">
        <v>91</v>
      </c>
      <c r="F814" s="53">
        <v>19</v>
      </c>
      <c r="G814" s="54" t="s">
        <v>2202</v>
      </c>
      <c r="H814" s="61">
        <f t="shared" si="36"/>
        <v>300</v>
      </c>
      <c r="I814" s="55">
        <f t="shared" si="37"/>
        <v>300</v>
      </c>
      <c r="J814" s="55">
        <f t="shared" si="38"/>
        <v>1</v>
      </c>
      <c r="K814" s="55"/>
      <c r="L814" s="55">
        <v>300</v>
      </c>
      <c r="M814" s="55"/>
      <c r="N814" s="55"/>
      <c r="O814" s="55"/>
      <c r="P814" s="55"/>
      <c r="Q814" s="55"/>
      <c r="R814" s="55"/>
      <c r="S814" s="55"/>
      <c r="T814" s="55"/>
      <c r="U814" s="55"/>
    </row>
    <row r="815" spans="1:21" ht="12.75" customHeight="1">
      <c r="A815" s="51">
        <v>812</v>
      </c>
      <c r="B815" s="23">
        <v>28</v>
      </c>
      <c r="C815" s="52" t="s">
        <v>1182</v>
      </c>
      <c r="D815" s="52" t="s">
        <v>3</v>
      </c>
      <c r="E815" s="52" t="s">
        <v>16</v>
      </c>
      <c r="F815" s="53">
        <v>1959</v>
      </c>
      <c r="G815" s="54" t="s">
        <v>2211</v>
      </c>
      <c r="H815" s="61">
        <f t="shared" si="36"/>
        <v>299.8341442944638</v>
      </c>
      <c r="I815" s="55">
        <f t="shared" si="37"/>
        <v>299.8341442944638</v>
      </c>
      <c r="J815" s="55">
        <f t="shared" si="38"/>
        <v>1</v>
      </c>
      <c r="K815" s="55"/>
      <c r="L815" s="55"/>
      <c r="M815" s="55"/>
      <c r="N815" s="55">
        <v>299.8341442944638</v>
      </c>
      <c r="O815" s="55"/>
      <c r="P815" s="55"/>
      <c r="Q815" s="55"/>
      <c r="R815" s="55"/>
      <c r="S815" s="55"/>
      <c r="T815" s="55"/>
      <c r="U815" s="55"/>
    </row>
    <row r="816" spans="1:21" ht="12.75" customHeight="1">
      <c r="A816" s="51">
        <v>813</v>
      </c>
      <c r="B816" s="23"/>
      <c r="C816" s="52" t="s">
        <v>1860</v>
      </c>
      <c r="D816" s="52" t="s">
        <v>27</v>
      </c>
      <c r="E816" s="52"/>
      <c r="F816" s="53" t="s">
        <v>1573</v>
      </c>
      <c r="G816" s="54"/>
      <c r="H816" s="61">
        <f t="shared" si="36"/>
        <v>299.7537336603725</v>
      </c>
      <c r="I816" s="55">
        <f t="shared" si="37"/>
        <v>299.7537336603725</v>
      </c>
      <c r="J816" s="55">
        <f t="shared" si="38"/>
        <v>1</v>
      </c>
      <c r="K816" s="55"/>
      <c r="L816" s="55"/>
      <c r="M816" s="55"/>
      <c r="N816" s="55"/>
      <c r="O816" s="55"/>
      <c r="P816" s="55"/>
      <c r="Q816" s="55">
        <v>299.7537336603725</v>
      </c>
      <c r="R816" s="55"/>
      <c r="S816" s="55"/>
      <c r="T816" s="55"/>
      <c r="U816" s="55"/>
    </row>
    <row r="817" spans="1:21" ht="12.75" customHeight="1">
      <c r="A817" s="51">
        <v>814</v>
      </c>
      <c r="B817" s="23"/>
      <c r="C817" s="52" t="s">
        <v>1743</v>
      </c>
      <c r="D817" s="52" t="s">
        <v>3</v>
      </c>
      <c r="E817" s="52"/>
      <c r="F817" s="53" t="s">
        <v>1573</v>
      </c>
      <c r="G817" s="54"/>
      <c r="H817" s="61">
        <f t="shared" si="36"/>
        <v>299.0705039881633</v>
      </c>
      <c r="I817" s="55">
        <f t="shared" si="37"/>
        <v>299.0705039881633</v>
      </c>
      <c r="J817" s="55">
        <f t="shared" si="38"/>
        <v>1</v>
      </c>
      <c r="K817" s="55"/>
      <c r="L817" s="55"/>
      <c r="M817" s="55"/>
      <c r="N817" s="55"/>
      <c r="O817" s="55"/>
      <c r="P817" s="55"/>
      <c r="Q817" s="55">
        <v>299.0705039881633</v>
      </c>
      <c r="R817" s="55"/>
      <c r="S817" s="55"/>
      <c r="T817" s="55"/>
      <c r="U817" s="55"/>
    </row>
    <row r="818" spans="1:21" ht="12.75" customHeight="1">
      <c r="A818" s="51">
        <v>815</v>
      </c>
      <c r="B818" s="23"/>
      <c r="C818" s="52" t="s">
        <v>1811</v>
      </c>
      <c r="D818" s="52" t="s">
        <v>3</v>
      </c>
      <c r="E818" s="52"/>
      <c r="F818" s="53" t="s">
        <v>1573</v>
      </c>
      <c r="G818" s="54"/>
      <c r="H818" s="61">
        <f t="shared" si="36"/>
        <v>298.8029056998814</v>
      </c>
      <c r="I818" s="55">
        <f t="shared" si="37"/>
        <v>298.8029056998814</v>
      </c>
      <c r="J818" s="55">
        <f t="shared" si="38"/>
        <v>1</v>
      </c>
      <c r="K818" s="55"/>
      <c r="L818" s="55"/>
      <c r="M818" s="55"/>
      <c r="N818" s="55"/>
      <c r="O818" s="55"/>
      <c r="P818" s="55"/>
      <c r="Q818" s="55">
        <v>298.8029056998814</v>
      </c>
      <c r="R818" s="55"/>
      <c r="S818" s="55"/>
      <c r="T818" s="55"/>
      <c r="U818" s="55"/>
    </row>
    <row r="819" spans="1:21" ht="12.75" customHeight="1">
      <c r="A819" s="51">
        <v>816</v>
      </c>
      <c r="B819" s="23">
        <v>13</v>
      </c>
      <c r="C819" s="52" t="s">
        <v>250</v>
      </c>
      <c r="D819" s="52" t="s">
        <v>9</v>
      </c>
      <c r="E819" s="52" t="s">
        <v>815</v>
      </c>
      <c r="F819" s="53">
        <v>12</v>
      </c>
      <c r="G819" s="54" t="s">
        <v>2204</v>
      </c>
      <c r="H819" s="61">
        <f t="shared" si="36"/>
        <v>296.66878306878334</v>
      </c>
      <c r="I819" s="55">
        <f t="shared" si="37"/>
        <v>296.66878306878334</v>
      </c>
      <c r="J819" s="55">
        <f t="shared" si="38"/>
        <v>2</v>
      </c>
      <c r="K819" s="55">
        <v>189.06878306878332</v>
      </c>
      <c r="L819" s="55">
        <v>107.60000000000001</v>
      </c>
      <c r="M819" s="55"/>
      <c r="N819" s="55"/>
      <c r="O819" s="55"/>
      <c r="P819" s="55"/>
      <c r="Q819" s="55"/>
      <c r="R819" s="55"/>
      <c r="S819" s="55"/>
      <c r="T819" s="55"/>
      <c r="U819" s="55"/>
    </row>
    <row r="820" spans="1:21" ht="12.75" customHeight="1">
      <c r="A820" s="51">
        <v>817</v>
      </c>
      <c r="B820" s="23">
        <v>29</v>
      </c>
      <c r="C820" s="52" t="s">
        <v>1183</v>
      </c>
      <c r="D820" s="52" t="s">
        <v>22</v>
      </c>
      <c r="E820" s="52" t="s">
        <v>823</v>
      </c>
      <c r="F820" s="53">
        <v>1957</v>
      </c>
      <c r="G820" s="54" t="s">
        <v>2211</v>
      </c>
      <c r="H820" s="61">
        <f t="shared" si="36"/>
        <v>296.35217360896013</v>
      </c>
      <c r="I820" s="55">
        <f t="shared" si="37"/>
        <v>296.35217360896013</v>
      </c>
      <c r="J820" s="55">
        <f t="shared" si="38"/>
        <v>1</v>
      </c>
      <c r="K820" s="55"/>
      <c r="L820" s="55"/>
      <c r="M820" s="55"/>
      <c r="N820" s="55">
        <v>296.35217360896013</v>
      </c>
      <c r="O820" s="55"/>
      <c r="P820" s="55"/>
      <c r="Q820" s="55"/>
      <c r="R820" s="55"/>
      <c r="S820" s="55"/>
      <c r="T820" s="55"/>
      <c r="U820" s="55"/>
    </row>
    <row r="821" spans="1:21" ht="12.75" customHeight="1">
      <c r="A821" s="51">
        <v>818</v>
      </c>
      <c r="B821" s="23">
        <v>112</v>
      </c>
      <c r="C821" s="52" t="s">
        <v>762</v>
      </c>
      <c r="D821" s="52" t="s">
        <v>572</v>
      </c>
      <c r="E821" s="52"/>
      <c r="F821" s="53">
        <v>22</v>
      </c>
      <c r="G821" s="54" t="s">
        <v>2205</v>
      </c>
      <c r="H821" s="61">
        <f t="shared" si="36"/>
        <v>295.72243346007605</v>
      </c>
      <c r="I821" s="55">
        <f t="shared" si="37"/>
        <v>295.72243346007605</v>
      </c>
      <c r="J821" s="55">
        <f t="shared" si="38"/>
        <v>1</v>
      </c>
      <c r="K821" s="55"/>
      <c r="L821" s="55">
        <v>295.72243346007605</v>
      </c>
      <c r="M821" s="55"/>
      <c r="N821" s="55"/>
      <c r="O821" s="55"/>
      <c r="P821" s="55"/>
      <c r="Q821" s="55"/>
      <c r="R821" s="55"/>
      <c r="S821" s="55"/>
      <c r="T821" s="55"/>
      <c r="U821" s="55"/>
    </row>
    <row r="822" spans="1:21" ht="12.75" customHeight="1">
      <c r="A822" s="51">
        <v>819</v>
      </c>
      <c r="B822" s="23">
        <v>14</v>
      </c>
      <c r="C822" s="52" t="s">
        <v>795</v>
      </c>
      <c r="D822" s="52" t="s">
        <v>21</v>
      </c>
      <c r="E822" s="52" t="s">
        <v>92</v>
      </c>
      <c r="F822" s="57">
        <v>13</v>
      </c>
      <c r="G822" s="54" t="s">
        <v>2204</v>
      </c>
      <c r="H822" s="61">
        <f t="shared" si="36"/>
        <v>295.2498529250514</v>
      </c>
      <c r="I822" s="55">
        <f t="shared" si="37"/>
        <v>295.2498529250514</v>
      </c>
      <c r="J822" s="55">
        <f t="shared" si="38"/>
        <v>3</v>
      </c>
      <c r="K822" s="55"/>
      <c r="L822" s="55">
        <v>113.20000000000002</v>
      </c>
      <c r="M822" s="55"/>
      <c r="N822" s="55"/>
      <c r="O822" s="55"/>
      <c r="P822" s="55"/>
      <c r="Q822" s="55"/>
      <c r="R822" s="55">
        <v>99.04985292505138</v>
      </c>
      <c r="S822" s="55"/>
      <c r="T822" s="55">
        <v>83</v>
      </c>
      <c r="U822" s="55"/>
    </row>
    <row r="823" spans="1:21" ht="12.75" customHeight="1">
      <c r="A823" s="51">
        <v>820</v>
      </c>
      <c r="B823" s="23">
        <v>28</v>
      </c>
      <c r="C823" s="52" t="s">
        <v>763</v>
      </c>
      <c r="D823" s="52" t="s">
        <v>21</v>
      </c>
      <c r="E823" s="52" t="s">
        <v>92</v>
      </c>
      <c r="F823" s="53">
        <v>16</v>
      </c>
      <c r="G823" s="54" t="s">
        <v>2203</v>
      </c>
      <c r="H823" s="61">
        <f t="shared" si="36"/>
        <v>292.5855513307985</v>
      </c>
      <c r="I823" s="55">
        <f t="shared" si="37"/>
        <v>292.5855513307985</v>
      </c>
      <c r="J823" s="55">
        <f t="shared" si="38"/>
        <v>1</v>
      </c>
      <c r="K823" s="55"/>
      <c r="L823" s="55">
        <v>292.5855513307985</v>
      </c>
      <c r="M823" s="55"/>
      <c r="N823" s="55"/>
      <c r="O823" s="55"/>
      <c r="P823" s="55"/>
      <c r="Q823" s="55"/>
      <c r="R823" s="55"/>
      <c r="S823" s="55"/>
      <c r="T823" s="55"/>
      <c r="U823" s="55"/>
    </row>
    <row r="824" spans="1:21" ht="12.75" customHeight="1">
      <c r="A824" s="51">
        <v>821</v>
      </c>
      <c r="B824" s="23">
        <v>29</v>
      </c>
      <c r="C824" s="52" t="s">
        <v>266</v>
      </c>
      <c r="D824" s="52" t="s">
        <v>22</v>
      </c>
      <c r="E824" s="52" t="s">
        <v>103</v>
      </c>
      <c r="F824" s="53">
        <v>14</v>
      </c>
      <c r="G824" s="54" t="s">
        <v>2203</v>
      </c>
      <c r="H824" s="61">
        <f t="shared" si="36"/>
        <v>285.18628816197804</v>
      </c>
      <c r="I824" s="55">
        <f t="shared" si="37"/>
        <v>285.18628816197804</v>
      </c>
      <c r="J824" s="55">
        <f t="shared" si="38"/>
        <v>2</v>
      </c>
      <c r="K824" s="55">
        <v>161.724867724868</v>
      </c>
      <c r="L824" s="55"/>
      <c r="M824" s="55"/>
      <c r="N824" s="55"/>
      <c r="O824" s="55"/>
      <c r="P824" s="55"/>
      <c r="Q824" s="55">
        <v>123.46142043711004</v>
      </c>
      <c r="R824" s="55"/>
      <c r="S824" s="55"/>
      <c r="T824" s="55"/>
      <c r="U824" s="55"/>
    </row>
    <row r="825" spans="1:21" ht="12.75" customHeight="1">
      <c r="A825" s="51">
        <v>822</v>
      </c>
      <c r="B825" s="23">
        <v>15</v>
      </c>
      <c r="C825" s="52" t="s">
        <v>798</v>
      </c>
      <c r="D825" s="52" t="s">
        <v>21</v>
      </c>
      <c r="E825" s="52" t="s">
        <v>92</v>
      </c>
      <c r="F825" s="53">
        <v>12</v>
      </c>
      <c r="G825" s="54" t="s">
        <v>2204</v>
      </c>
      <c r="H825" s="61">
        <f t="shared" si="36"/>
        <v>283.06964268266097</v>
      </c>
      <c r="I825" s="55">
        <f t="shared" si="37"/>
        <v>283.06964268266097</v>
      </c>
      <c r="J825" s="55">
        <f t="shared" si="38"/>
        <v>3</v>
      </c>
      <c r="K825" s="55"/>
      <c r="L825" s="55">
        <v>110.20000000000002</v>
      </c>
      <c r="M825" s="55"/>
      <c r="N825" s="55"/>
      <c r="O825" s="55"/>
      <c r="P825" s="55"/>
      <c r="Q825" s="55"/>
      <c r="R825" s="55">
        <v>94.01450249574509</v>
      </c>
      <c r="S825" s="55"/>
      <c r="T825" s="55">
        <v>78.85514018691589</v>
      </c>
      <c r="U825" s="55"/>
    </row>
    <row r="826" spans="1:21" ht="12.75" customHeight="1">
      <c r="A826" s="51">
        <v>823</v>
      </c>
      <c r="B826" s="23">
        <v>30</v>
      </c>
      <c r="C826" s="52" t="s">
        <v>764</v>
      </c>
      <c r="D826" s="52" t="s">
        <v>4</v>
      </c>
      <c r="E826" s="52" t="s">
        <v>627</v>
      </c>
      <c r="F826" s="53">
        <v>16</v>
      </c>
      <c r="G826" s="54" t="s">
        <v>2203</v>
      </c>
      <c r="H826" s="61">
        <f t="shared" si="36"/>
        <v>282.8897338403042</v>
      </c>
      <c r="I826" s="55">
        <f t="shared" si="37"/>
        <v>282.8897338403042</v>
      </c>
      <c r="J826" s="55">
        <f t="shared" si="38"/>
        <v>1</v>
      </c>
      <c r="K826" s="55"/>
      <c r="L826" s="55">
        <v>282.8897338403042</v>
      </c>
      <c r="M826" s="55"/>
      <c r="N826" s="55"/>
      <c r="O826" s="55"/>
      <c r="P826" s="55"/>
      <c r="Q826" s="55"/>
      <c r="R826" s="55"/>
      <c r="S826" s="55"/>
      <c r="T826" s="55"/>
      <c r="U826" s="55"/>
    </row>
    <row r="827" spans="1:21" ht="12.75" customHeight="1">
      <c r="A827" s="51">
        <v>824</v>
      </c>
      <c r="B827" s="23">
        <v>41</v>
      </c>
      <c r="C827" s="52" t="s">
        <v>786</v>
      </c>
      <c r="D827" s="52" t="s">
        <v>21</v>
      </c>
      <c r="E827" s="52" t="s">
        <v>92</v>
      </c>
      <c r="F827" s="53">
        <v>50</v>
      </c>
      <c r="G827" s="54" t="s">
        <v>2210</v>
      </c>
      <c r="H827" s="61">
        <f t="shared" si="36"/>
        <v>274.2492923125244</v>
      </c>
      <c r="I827" s="55">
        <f t="shared" si="37"/>
        <v>274.2492923125244</v>
      </c>
      <c r="J827" s="55">
        <f t="shared" si="38"/>
        <v>2</v>
      </c>
      <c r="K827" s="55"/>
      <c r="L827" s="55">
        <v>203.32699619771867</v>
      </c>
      <c r="M827" s="55"/>
      <c r="N827" s="55">
        <v>70.92229611480575</v>
      </c>
      <c r="O827" s="55"/>
      <c r="P827" s="55"/>
      <c r="Q827" s="55"/>
      <c r="R827" s="55"/>
      <c r="S827" s="55"/>
      <c r="T827" s="55"/>
      <c r="U827" s="55"/>
    </row>
    <row r="828" spans="1:21" ht="12.75" customHeight="1">
      <c r="A828" s="51">
        <v>825</v>
      </c>
      <c r="B828" s="23">
        <v>33</v>
      </c>
      <c r="C828" s="52" t="s">
        <v>767</v>
      </c>
      <c r="D828" s="52" t="s">
        <v>31</v>
      </c>
      <c r="E828" s="52"/>
      <c r="F828" s="53">
        <v>17</v>
      </c>
      <c r="G828" s="54" t="s">
        <v>2202</v>
      </c>
      <c r="H828" s="61">
        <f t="shared" si="36"/>
        <v>272.9087452471483</v>
      </c>
      <c r="I828" s="55">
        <f t="shared" si="37"/>
        <v>272.9087452471483</v>
      </c>
      <c r="J828" s="55">
        <f t="shared" si="38"/>
        <v>1</v>
      </c>
      <c r="K828" s="55"/>
      <c r="L828" s="55">
        <v>272.9087452471483</v>
      </c>
      <c r="M828" s="55"/>
      <c r="N828" s="55"/>
      <c r="O828" s="55"/>
      <c r="P828" s="55"/>
      <c r="Q828" s="55"/>
      <c r="R828" s="55"/>
      <c r="S828" s="55"/>
      <c r="T828" s="55"/>
      <c r="U828" s="55"/>
    </row>
    <row r="829" spans="1:21" ht="12.75" customHeight="1">
      <c r="A829" s="51">
        <v>826</v>
      </c>
      <c r="B829" s="23">
        <v>16</v>
      </c>
      <c r="C829" s="52" t="s">
        <v>937</v>
      </c>
      <c r="D829" s="52" t="s">
        <v>8</v>
      </c>
      <c r="E829" s="52" t="s">
        <v>104</v>
      </c>
      <c r="F829" s="53">
        <v>2008</v>
      </c>
      <c r="G829" s="54" t="s">
        <v>2204</v>
      </c>
      <c r="H829" s="61">
        <f t="shared" si="36"/>
        <v>271.0902344630646</v>
      </c>
      <c r="I829" s="55">
        <f t="shared" si="37"/>
        <v>271.0902344630646</v>
      </c>
      <c r="J829" s="55">
        <f t="shared" si="38"/>
        <v>2</v>
      </c>
      <c r="K829" s="55"/>
      <c r="L829" s="55"/>
      <c r="M829" s="55">
        <v>224.09023446306458</v>
      </c>
      <c r="N829" s="55"/>
      <c r="O829" s="55"/>
      <c r="P829" s="55"/>
      <c r="Q829" s="55">
        <v>47</v>
      </c>
      <c r="R829" s="55"/>
      <c r="S829" s="55"/>
      <c r="T829" s="55"/>
      <c r="U829" s="55"/>
    </row>
    <row r="830" spans="1:21" ht="12.75" customHeight="1">
      <c r="A830" s="51">
        <v>827</v>
      </c>
      <c r="B830" s="23">
        <v>31</v>
      </c>
      <c r="C830" s="52" t="s">
        <v>768</v>
      </c>
      <c r="D830" s="52" t="s">
        <v>31</v>
      </c>
      <c r="E830" s="52"/>
      <c r="F830" s="53">
        <v>16</v>
      </c>
      <c r="G830" s="54" t="s">
        <v>2203</v>
      </c>
      <c r="H830" s="61">
        <f t="shared" si="36"/>
        <v>270.342205323194</v>
      </c>
      <c r="I830" s="55">
        <f t="shared" si="37"/>
        <v>270.342205323194</v>
      </c>
      <c r="J830" s="55">
        <f t="shared" si="38"/>
        <v>1</v>
      </c>
      <c r="K830" s="55"/>
      <c r="L830" s="55">
        <v>270.342205323194</v>
      </c>
      <c r="M830" s="55"/>
      <c r="N830" s="55"/>
      <c r="O830" s="55"/>
      <c r="P830" s="55"/>
      <c r="Q830" s="55"/>
      <c r="R830" s="55"/>
      <c r="S830" s="55"/>
      <c r="T830" s="55"/>
      <c r="U830" s="55"/>
    </row>
    <row r="831" spans="1:21" ht="12.75" customHeight="1">
      <c r="A831" s="51">
        <v>828</v>
      </c>
      <c r="B831" s="23">
        <v>17</v>
      </c>
      <c r="C831" s="52" t="s">
        <v>281</v>
      </c>
      <c r="D831" s="52" t="s">
        <v>297</v>
      </c>
      <c r="E831" s="52" t="s">
        <v>103</v>
      </c>
      <c r="F831" s="53">
        <v>11</v>
      </c>
      <c r="G831" s="54" t="s">
        <v>2204</v>
      </c>
      <c r="H831" s="61">
        <f t="shared" si="36"/>
        <v>267.0308957629885</v>
      </c>
      <c r="I831" s="55">
        <f t="shared" si="37"/>
        <v>267.0308957629885</v>
      </c>
      <c r="J831" s="55">
        <f t="shared" si="38"/>
        <v>3</v>
      </c>
      <c r="K831" s="55">
        <v>119.62962962962997</v>
      </c>
      <c r="L831" s="55">
        <v>75.85551330798486</v>
      </c>
      <c r="M831" s="55"/>
      <c r="N831" s="55"/>
      <c r="O831" s="55"/>
      <c r="P831" s="55"/>
      <c r="Q831" s="55">
        <v>71.54575282537368</v>
      </c>
      <c r="R831" s="55"/>
      <c r="S831" s="55"/>
      <c r="T831" s="55"/>
      <c r="U831" s="55"/>
    </row>
    <row r="832" spans="1:21" ht="12.75" customHeight="1">
      <c r="A832" s="51">
        <v>829</v>
      </c>
      <c r="B832" s="23">
        <v>18</v>
      </c>
      <c r="C832" s="52" t="s">
        <v>1251</v>
      </c>
      <c r="D832" s="52" t="s">
        <v>102</v>
      </c>
      <c r="E832" s="52" t="s">
        <v>91</v>
      </c>
      <c r="F832" s="53">
        <v>2004</v>
      </c>
      <c r="G832" s="54" t="s">
        <v>2204</v>
      </c>
      <c r="H832" s="61">
        <f t="shared" si="36"/>
        <v>265.69943262543245</v>
      </c>
      <c r="I832" s="55">
        <f t="shared" si="37"/>
        <v>265.69943262543245</v>
      </c>
      <c r="J832" s="55">
        <f t="shared" si="38"/>
        <v>2</v>
      </c>
      <c r="K832" s="55"/>
      <c r="L832" s="55"/>
      <c r="M832" s="55"/>
      <c r="N832" s="55"/>
      <c r="O832" s="55">
        <v>165.93780369290573</v>
      </c>
      <c r="P832" s="55"/>
      <c r="Q832" s="55"/>
      <c r="R832" s="55">
        <v>99.7616289325267</v>
      </c>
      <c r="S832" s="55"/>
      <c r="T832" s="55"/>
      <c r="U832" s="55"/>
    </row>
    <row r="833" spans="1:21" ht="12.75" customHeight="1">
      <c r="A833" s="51">
        <v>830</v>
      </c>
      <c r="B833" s="23">
        <v>32</v>
      </c>
      <c r="C833" s="52" t="s">
        <v>771</v>
      </c>
      <c r="D833" s="52" t="s">
        <v>9</v>
      </c>
      <c r="E833" s="52" t="s">
        <v>626</v>
      </c>
      <c r="F833" s="53">
        <v>16</v>
      </c>
      <c r="G833" s="54" t="s">
        <v>2203</v>
      </c>
      <c r="H833" s="61">
        <f t="shared" si="36"/>
        <v>263.212927756654</v>
      </c>
      <c r="I833" s="55">
        <f t="shared" si="37"/>
        <v>263.212927756654</v>
      </c>
      <c r="J833" s="55">
        <f t="shared" si="38"/>
        <v>1</v>
      </c>
      <c r="K833" s="55"/>
      <c r="L833" s="55">
        <v>263.212927756654</v>
      </c>
      <c r="M833" s="55"/>
      <c r="N833" s="55"/>
      <c r="O833" s="55"/>
      <c r="P833" s="55"/>
      <c r="Q833" s="55"/>
      <c r="R833" s="55"/>
      <c r="S833" s="55"/>
      <c r="T833" s="55"/>
      <c r="U833" s="55"/>
    </row>
    <row r="834" spans="1:21" ht="12.75" customHeight="1">
      <c r="A834" s="51">
        <v>831</v>
      </c>
      <c r="B834" s="23">
        <v>34</v>
      </c>
      <c r="C834" s="52" t="s">
        <v>772</v>
      </c>
      <c r="D834" s="52" t="s">
        <v>102</v>
      </c>
      <c r="E834" s="52" t="s">
        <v>91</v>
      </c>
      <c r="F834" s="53">
        <v>17</v>
      </c>
      <c r="G834" s="54" t="s">
        <v>2202</v>
      </c>
      <c r="H834" s="61">
        <f t="shared" si="36"/>
        <v>261.7870722433461</v>
      </c>
      <c r="I834" s="55">
        <f t="shared" si="37"/>
        <v>261.7870722433461</v>
      </c>
      <c r="J834" s="55">
        <f t="shared" si="38"/>
        <v>1</v>
      </c>
      <c r="K834" s="55"/>
      <c r="L834" s="55">
        <v>261.7870722433461</v>
      </c>
      <c r="M834" s="55"/>
      <c r="N834" s="55"/>
      <c r="O834" s="55"/>
      <c r="P834" s="55"/>
      <c r="Q834" s="55"/>
      <c r="R834" s="55"/>
      <c r="S834" s="55"/>
      <c r="T834" s="55"/>
      <c r="U834" s="55"/>
    </row>
    <row r="835" spans="1:21" ht="12.75" customHeight="1">
      <c r="A835" s="51">
        <v>832</v>
      </c>
      <c r="B835" s="23">
        <v>35</v>
      </c>
      <c r="C835" s="52" t="s">
        <v>773</v>
      </c>
      <c r="D835" s="52" t="s">
        <v>630</v>
      </c>
      <c r="E835" s="52" t="s">
        <v>631</v>
      </c>
      <c r="F835" s="53">
        <v>18</v>
      </c>
      <c r="G835" s="54" t="s">
        <v>2202</v>
      </c>
      <c r="H835" s="61">
        <f t="shared" si="36"/>
        <v>258.3650190114069</v>
      </c>
      <c r="I835" s="55">
        <f t="shared" si="37"/>
        <v>258.3650190114069</v>
      </c>
      <c r="J835" s="55">
        <f t="shared" si="38"/>
        <v>1</v>
      </c>
      <c r="K835" s="55"/>
      <c r="L835" s="55">
        <v>258.3650190114069</v>
      </c>
      <c r="M835" s="55"/>
      <c r="N835" s="55"/>
      <c r="O835" s="55"/>
      <c r="P835" s="55"/>
      <c r="Q835" s="55"/>
      <c r="R835" s="55"/>
      <c r="S835" s="55"/>
      <c r="T835" s="55"/>
      <c r="U835" s="55"/>
    </row>
    <row r="836" spans="1:21" ht="12.75" customHeight="1">
      <c r="A836" s="51">
        <v>833</v>
      </c>
      <c r="B836" s="23">
        <v>113</v>
      </c>
      <c r="C836" s="52" t="s">
        <v>775</v>
      </c>
      <c r="D836" s="52" t="s">
        <v>31</v>
      </c>
      <c r="E836" s="52"/>
      <c r="F836" s="53">
        <v>27</v>
      </c>
      <c r="G836" s="54" t="s">
        <v>2205</v>
      </c>
      <c r="H836" s="61">
        <f aca="true" t="shared" si="39" ref="H836:H899">IF(J836=11,SUM(K836:U836)-SMALL(K836:U836,1)-SMALL(K836:U836,2)-SMALL(K836:U836,3),(IF(J836=10,SUM(K836:U836)-SMALL(K836:U836,1)-SMALL(K836:U836,2),(IF(J836=9,SUM(K836:U836)-SMALL(K836:U836,1),SUM(K836:U836))))))</f>
        <v>257.50950570342206</v>
      </c>
      <c r="I836" s="55">
        <f aca="true" t="shared" si="40" ref="I836:I899">SUM(K836:U836)</f>
        <v>257.50950570342206</v>
      </c>
      <c r="J836" s="55">
        <f aca="true" t="shared" si="41" ref="J836:J899">COUNT(K836:U836)</f>
        <v>1</v>
      </c>
      <c r="K836" s="55"/>
      <c r="L836" s="55">
        <v>257.50950570342206</v>
      </c>
      <c r="M836" s="55"/>
      <c r="N836" s="55"/>
      <c r="O836" s="55"/>
      <c r="P836" s="55"/>
      <c r="Q836" s="55"/>
      <c r="R836" s="55"/>
      <c r="S836" s="55"/>
      <c r="T836" s="55"/>
      <c r="U836" s="55"/>
    </row>
    <row r="837" spans="1:21" ht="12.75" customHeight="1">
      <c r="A837" s="51">
        <v>834</v>
      </c>
      <c r="B837" s="23">
        <v>114</v>
      </c>
      <c r="C837" s="52" t="s">
        <v>776</v>
      </c>
      <c r="D837" s="52" t="s">
        <v>9</v>
      </c>
      <c r="E837" s="52"/>
      <c r="F837" s="53">
        <v>27</v>
      </c>
      <c r="G837" s="54" t="s">
        <v>2205</v>
      </c>
      <c r="H837" s="61">
        <f t="shared" si="39"/>
        <v>256.6539923954373</v>
      </c>
      <c r="I837" s="55">
        <f t="shared" si="40"/>
        <v>256.6539923954373</v>
      </c>
      <c r="J837" s="55">
        <f t="shared" si="41"/>
        <v>1</v>
      </c>
      <c r="K837" s="55"/>
      <c r="L837" s="55">
        <v>256.6539923954373</v>
      </c>
      <c r="M837" s="55"/>
      <c r="N837" s="55"/>
      <c r="O837" s="55"/>
      <c r="P837" s="55"/>
      <c r="Q837" s="55"/>
      <c r="R837" s="55"/>
      <c r="S837" s="55"/>
      <c r="T837" s="55"/>
      <c r="U837" s="55"/>
    </row>
    <row r="838" spans="1:21" ht="12.75" customHeight="1">
      <c r="A838" s="51">
        <v>835</v>
      </c>
      <c r="B838" s="23">
        <v>5</v>
      </c>
      <c r="C838" s="52" t="s">
        <v>1184</v>
      </c>
      <c r="D838" s="52" t="s">
        <v>3</v>
      </c>
      <c r="E838" s="52" t="s">
        <v>13</v>
      </c>
      <c r="F838" s="53">
        <v>1936</v>
      </c>
      <c r="G838" s="54" t="s">
        <v>2215</v>
      </c>
      <c r="H838" s="61">
        <f t="shared" si="39"/>
        <v>256.1896150349195</v>
      </c>
      <c r="I838" s="55">
        <f t="shared" si="40"/>
        <v>256.1896150349195</v>
      </c>
      <c r="J838" s="55">
        <f t="shared" si="41"/>
        <v>1</v>
      </c>
      <c r="K838" s="55"/>
      <c r="L838" s="55"/>
      <c r="M838" s="55"/>
      <c r="N838" s="55">
        <v>256.1896150349195</v>
      </c>
      <c r="O838" s="55"/>
      <c r="P838" s="55"/>
      <c r="Q838" s="55"/>
      <c r="R838" s="55"/>
      <c r="S838" s="55"/>
      <c r="T838" s="55"/>
      <c r="U838" s="55"/>
    </row>
    <row r="839" spans="1:21" ht="12.75" customHeight="1">
      <c r="A839" s="51">
        <v>836</v>
      </c>
      <c r="B839" s="23">
        <v>19</v>
      </c>
      <c r="C839" s="52" t="s">
        <v>936</v>
      </c>
      <c r="D839" s="52" t="s">
        <v>8</v>
      </c>
      <c r="E839" s="52" t="s">
        <v>104</v>
      </c>
      <c r="F839" s="53">
        <v>2010</v>
      </c>
      <c r="G839" s="54" t="s">
        <v>2204</v>
      </c>
      <c r="H839" s="61">
        <f t="shared" si="39"/>
        <v>254.9134290223191</v>
      </c>
      <c r="I839" s="55">
        <f t="shared" si="40"/>
        <v>254.9134290223191</v>
      </c>
      <c r="J839" s="55">
        <f t="shared" si="41"/>
        <v>2</v>
      </c>
      <c r="K839" s="55"/>
      <c r="L839" s="55"/>
      <c r="M839" s="55">
        <v>210.9134290223191</v>
      </c>
      <c r="N839" s="55"/>
      <c r="O839" s="55"/>
      <c r="P839" s="55"/>
      <c r="Q839" s="55">
        <v>44</v>
      </c>
      <c r="R839" s="55"/>
      <c r="S839" s="55"/>
      <c r="T839" s="55"/>
      <c r="U839" s="55"/>
    </row>
    <row r="840" spans="1:21" ht="12.75" customHeight="1">
      <c r="A840" s="51">
        <v>837</v>
      </c>
      <c r="B840" s="23">
        <v>33</v>
      </c>
      <c r="C840" s="52" t="s">
        <v>777</v>
      </c>
      <c r="D840" s="52" t="s">
        <v>9</v>
      </c>
      <c r="E840" s="52" t="s">
        <v>626</v>
      </c>
      <c r="F840" s="53">
        <v>15</v>
      </c>
      <c r="G840" s="54" t="s">
        <v>2203</v>
      </c>
      <c r="H840" s="61">
        <f t="shared" si="39"/>
        <v>251.23574144486693</v>
      </c>
      <c r="I840" s="55">
        <f t="shared" si="40"/>
        <v>251.23574144486693</v>
      </c>
      <c r="J840" s="55">
        <f t="shared" si="41"/>
        <v>1</v>
      </c>
      <c r="K840" s="55"/>
      <c r="L840" s="55">
        <v>251.23574144486693</v>
      </c>
      <c r="M840" s="55"/>
      <c r="N840" s="55"/>
      <c r="O840" s="55"/>
      <c r="P840" s="55"/>
      <c r="Q840" s="55"/>
      <c r="R840" s="55"/>
      <c r="S840" s="55"/>
      <c r="T840" s="55"/>
      <c r="U840" s="55"/>
    </row>
    <row r="841" spans="1:21" ht="12.75" customHeight="1">
      <c r="A841" s="51">
        <v>838</v>
      </c>
      <c r="B841" s="23">
        <v>36</v>
      </c>
      <c r="C841" s="52" t="s">
        <v>778</v>
      </c>
      <c r="D841" s="52" t="s">
        <v>9</v>
      </c>
      <c r="E841" s="52"/>
      <c r="F841" s="53">
        <v>18</v>
      </c>
      <c r="G841" s="54" t="s">
        <v>2202</v>
      </c>
      <c r="H841" s="61">
        <f t="shared" si="39"/>
        <v>249.809885931559</v>
      </c>
      <c r="I841" s="55">
        <f t="shared" si="40"/>
        <v>249.809885931559</v>
      </c>
      <c r="J841" s="55">
        <f t="shared" si="41"/>
        <v>1</v>
      </c>
      <c r="K841" s="55"/>
      <c r="L841" s="55">
        <v>249.809885931559</v>
      </c>
      <c r="M841" s="55"/>
      <c r="N841" s="55"/>
      <c r="O841" s="55"/>
      <c r="P841" s="55"/>
      <c r="Q841" s="55"/>
      <c r="R841" s="55"/>
      <c r="S841" s="55"/>
      <c r="T841" s="55"/>
      <c r="U841" s="55"/>
    </row>
    <row r="842" spans="1:21" ht="12.75" customHeight="1">
      <c r="A842" s="51">
        <v>839</v>
      </c>
      <c r="B842" s="23"/>
      <c r="C842" s="52" t="s">
        <v>1871</v>
      </c>
      <c r="D842" s="52"/>
      <c r="E842" s="52"/>
      <c r="F842" s="53" t="s">
        <v>1562</v>
      </c>
      <c r="G842" s="54"/>
      <c r="H842" s="61">
        <f t="shared" si="39"/>
        <v>249.66379462256887</v>
      </c>
      <c r="I842" s="55">
        <f t="shared" si="40"/>
        <v>249.66379462256887</v>
      </c>
      <c r="J842" s="55">
        <f t="shared" si="41"/>
        <v>1</v>
      </c>
      <c r="K842" s="55"/>
      <c r="L842" s="55"/>
      <c r="M842" s="55"/>
      <c r="N842" s="55"/>
      <c r="O842" s="55"/>
      <c r="P842" s="55"/>
      <c r="Q842" s="55">
        <v>249.66379462256887</v>
      </c>
      <c r="R842" s="55"/>
      <c r="S842" s="55"/>
      <c r="T842" s="55"/>
      <c r="U842" s="55"/>
    </row>
    <row r="843" spans="1:21" ht="12.75" customHeight="1">
      <c r="A843" s="51">
        <v>840</v>
      </c>
      <c r="B843" s="23"/>
      <c r="C843" s="52" t="s">
        <v>1720</v>
      </c>
      <c r="D843" s="52" t="s">
        <v>3</v>
      </c>
      <c r="E843" s="52"/>
      <c r="F843" s="53" t="s">
        <v>1562</v>
      </c>
      <c r="G843" s="54"/>
      <c r="H843" s="61">
        <f t="shared" si="39"/>
        <v>247.66047430463453</v>
      </c>
      <c r="I843" s="55">
        <f t="shared" si="40"/>
        <v>247.66047430463453</v>
      </c>
      <c r="J843" s="55">
        <f t="shared" si="41"/>
        <v>1</v>
      </c>
      <c r="K843" s="55"/>
      <c r="L843" s="55"/>
      <c r="M843" s="55"/>
      <c r="N843" s="55"/>
      <c r="O843" s="55"/>
      <c r="P843" s="55"/>
      <c r="Q843" s="55">
        <v>247.66047430463453</v>
      </c>
      <c r="R843" s="55"/>
      <c r="S843" s="55"/>
      <c r="T843" s="55"/>
      <c r="U843" s="55"/>
    </row>
    <row r="844" spans="1:21" ht="12.75" customHeight="1">
      <c r="A844" s="51">
        <v>841</v>
      </c>
      <c r="B844" s="23">
        <v>37</v>
      </c>
      <c r="C844" s="58" t="s">
        <v>2045</v>
      </c>
      <c r="D844" s="59" t="s">
        <v>102</v>
      </c>
      <c r="E844" s="59" t="s">
        <v>91</v>
      </c>
      <c r="F844" s="60">
        <v>17</v>
      </c>
      <c r="G844" s="54" t="s">
        <v>2202</v>
      </c>
      <c r="H844" s="61">
        <f t="shared" si="39"/>
        <v>246.7599231954521</v>
      </c>
      <c r="I844" s="55">
        <f t="shared" si="40"/>
        <v>246.7599231954521</v>
      </c>
      <c r="J844" s="55">
        <f t="shared" si="41"/>
        <v>1</v>
      </c>
      <c r="K844" s="55"/>
      <c r="L844" s="55"/>
      <c r="M844" s="55"/>
      <c r="N844" s="55"/>
      <c r="O844" s="55"/>
      <c r="P844" s="55"/>
      <c r="Q844" s="55"/>
      <c r="R844" s="55">
        <v>246.7599231954521</v>
      </c>
      <c r="S844" s="55"/>
      <c r="T844" s="55"/>
      <c r="U844" s="55"/>
    </row>
    <row r="845" spans="1:21" ht="12.75" customHeight="1">
      <c r="A845" s="51">
        <v>842</v>
      </c>
      <c r="B845" s="23">
        <v>34</v>
      </c>
      <c r="C845" s="52" t="s">
        <v>886</v>
      </c>
      <c r="D845" s="52" t="s">
        <v>8</v>
      </c>
      <c r="E845" s="52" t="s">
        <v>868</v>
      </c>
      <c r="F845" s="53">
        <v>2001</v>
      </c>
      <c r="G845" s="54" t="s">
        <v>2203</v>
      </c>
      <c r="H845" s="61">
        <f t="shared" si="39"/>
        <v>244.7161268505298</v>
      </c>
      <c r="I845" s="55">
        <f t="shared" si="40"/>
        <v>244.7161268505298</v>
      </c>
      <c r="J845" s="55">
        <f t="shared" si="41"/>
        <v>1</v>
      </c>
      <c r="K845" s="55"/>
      <c r="L845" s="55"/>
      <c r="M845" s="55">
        <v>244.7161268505298</v>
      </c>
      <c r="N845" s="55"/>
      <c r="O845" s="55"/>
      <c r="P845" s="55"/>
      <c r="Q845" s="55"/>
      <c r="R845" s="55"/>
      <c r="S845" s="55"/>
      <c r="T845" s="55"/>
      <c r="U845" s="55"/>
    </row>
    <row r="846" spans="1:21" ht="12.75" customHeight="1">
      <c r="A846" s="51">
        <v>843</v>
      </c>
      <c r="B846" s="23">
        <v>20</v>
      </c>
      <c r="C846" s="52" t="s">
        <v>927</v>
      </c>
      <c r="D846" s="52" t="s">
        <v>15</v>
      </c>
      <c r="E846" s="52" t="s">
        <v>822</v>
      </c>
      <c r="F846" s="53">
        <v>2004</v>
      </c>
      <c r="G846" s="54" t="s">
        <v>2204</v>
      </c>
      <c r="H846" s="61">
        <f t="shared" si="39"/>
        <v>242.968926129105</v>
      </c>
      <c r="I846" s="55">
        <f t="shared" si="40"/>
        <v>242.968926129105</v>
      </c>
      <c r="J846" s="55">
        <f t="shared" si="41"/>
        <v>1</v>
      </c>
      <c r="K846" s="55"/>
      <c r="L846" s="55"/>
      <c r="M846" s="55">
        <v>242.968926129105</v>
      </c>
      <c r="N846" s="55"/>
      <c r="O846" s="55"/>
      <c r="P846" s="55"/>
      <c r="Q846" s="55"/>
      <c r="R846" s="55"/>
      <c r="S846" s="55"/>
      <c r="T846" s="55"/>
      <c r="U846" s="55"/>
    </row>
    <row r="847" spans="1:21" ht="12.75" customHeight="1">
      <c r="A847" s="51">
        <v>844</v>
      </c>
      <c r="B847" s="23">
        <v>38</v>
      </c>
      <c r="C847" s="52" t="s">
        <v>781</v>
      </c>
      <c r="D847" s="52" t="s">
        <v>788</v>
      </c>
      <c r="E847" s="52" t="s">
        <v>789</v>
      </c>
      <c r="F847" s="53">
        <v>17</v>
      </c>
      <c r="G847" s="54" t="s">
        <v>2202</v>
      </c>
      <c r="H847" s="61">
        <f t="shared" si="39"/>
        <v>241.82509505703425</v>
      </c>
      <c r="I847" s="55">
        <f t="shared" si="40"/>
        <v>241.82509505703425</v>
      </c>
      <c r="J847" s="55">
        <f t="shared" si="41"/>
        <v>1</v>
      </c>
      <c r="K847" s="55"/>
      <c r="L847" s="55">
        <v>241.82509505703425</v>
      </c>
      <c r="M847" s="55"/>
      <c r="N847" s="55"/>
      <c r="O847" s="55"/>
      <c r="P847" s="55"/>
      <c r="Q847" s="55"/>
      <c r="R847" s="55"/>
      <c r="S847" s="55"/>
      <c r="T847" s="55"/>
      <c r="U847" s="55"/>
    </row>
    <row r="848" spans="1:21" ht="12.75" customHeight="1">
      <c r="A848" s="51">
        <v>845</v>
      </c>
      <c r="B848" s="23"/>
      <c r="C848" s="52" t="s">
        <v>1936</v>
      </c>
      <c r="D848" s="52" t="s">
        <v>2248</v>
      </c>
      <c r="E848" s="52" t="s">
        <v>2249</v>
      </c>
      <c r="F848" s="53" t="s">
        <v>1562</v>
      </c>
      <c r="G848" s="54"/>
      <c r="H848" s="61">
        <f t="shared" si="39"/>
        <v>241.52530583096058</v>
      </c>
      <c r="I848" s="55">
        <f t="shared" si="40"/>
        <v>241.52530583096058</v>
      </c>
      <c r="J848" s="55">
        <f t="shared" si="41"/>
        <v>1</v>
      </c>
      <c r="K848" s="55"/>
      <c r="L848" s="55"/>
      <c r="M848" s="55"/>
      <c r="N848" s="55"/>
      <c r="O848" s="55"/>
      <c r="P848" s="55"/>
      <c r="Q848" s="55">
        <v>241.52530583096058</v>
      </c>
      <c r="R848" s="55"/>
      <c r="S848" s="55"/>
      <c r="T848" s="55"/>
      <c r="U848" s="55"/>
    </row>
    <row r="849" spans="1:21" ht="12.75" customHeight="1">
      <c r="A849" s="51">
        <v>846</v>
      </c>
      <c r="B849" s="23">
        <v>39</v>
      </c>
      <c r="C849" s="52" t="s">
        <v>782</v>
      </c>
      <c r="D849" s="52" t="s">
        <v>21</v>
      </c>
      <c r="E849" s="52" t="s">
        <v>92</v>
      </c>
      <c r="F849" s="53">
        <v>18</v>
      </c>
      <c r="G849" s="54" t="s">
        <v>2202</v>
      </c>
      <c r="H849" s="61">
        <f t="shared" si="39"/>
        <v>239.8288973384031</v>
      </c>
      <c r="I849" s="55">
        <f t="shared" si="40"/>
        <v>239.8288973384031</v>
      </c>
      <c r="J849" s="55">
        <f t="shared" si="41"/>
        <v>1</v>
      </c>
      <c r="K849" s="55"/>
      <c r="L849" s="55">
        <v>239.8288973384031</v>
      </c>
      <c r="M849" s="55"/>
      <c r="N849" s="55"/>
      <c r="O849" s="55"/>
      <c r="P849" s="55"/>
      <c r="Q849" s="55"/>
      <c r="R849" s="55"/>
      <c r="S849" s="55"/>
      <c r="T849" s="55"/>
      <c r="U849" s="55"/>
    </row>
    <row r="850" spans="1:21" ht="12.75" customHeight="1">
      <c r="A850" s="51">
        <v>847</v>
      </c>
      <c r="B850" s="23">
        <v>40</v>
      </c>
      <c r="C850" s="58" t="s">
        <v>2047</v>
      </c>
      <c r="D850" s="59" t="s">
        <v>558</v>
      </c>
      <c r="E850" s="52" t="s">
        <v>208</v>
      </c>
      <c r="F850" s="60">
        <v>17</v>
      </c>
      <c r="G850" s="54" t="s">
        <v>2202</v>
      </c>
      <c r="H850" s="61">
        <f t="shared" si="39"/>
        <v>237.37037391590894</v>
      </c>
      <c r="I850" s="55">
        <f t="shared" si="40"/>
        <v>237.37037391590894</v>
      </c>
      <c r="J850" s="55">
        <f t="shared" si="41"/>
        <v>1</v>
      </c>
      <c r="K850" s="55"/>
      <c r="L850" s="55"/>
      <c r="M850" s="55"/>
      <c r="N850" s="55"/>
      <c r="O850" s="55"/>
      <c r="P850" s="55"/>
      <c r="Q850" s="55"/>
      <c r="R850" s="55">
        <v>237.37037391590894</v>
      </c>
      <c r="S850" s="55"/>
      <c r="T850" s="55"/>
      <c r="U850" s="55"/>
    </row>
    <row r="851" spans="1:21" ht="12.75" customHeight="1">
      <c r="A851" s="51">
        <v>848</v>
      </c>
      <c r="B851" s="23">
        <v>35</v>
      </c>
      <c r="C851" s="52" t="s">
        <v>918</v>
      </c>
      <c r="D851" s="52" t="s">
        <v>102</v>
      </c>
      <c r="E851" s="52" t="s">
        <v>91</v>
      </c>
      <c r="F851" s="53">
        <v>2001</v>
      </c>
      <c r="G851" s="54" t="s">
        <v>2203</v>
      </c>
      <c r="H851" s="61">
        <f t="shared" si="39"/>
        <v>234.49829037348763</v>
      </c>
      <c r="I851" s="55">
        <f t="shared" si="40"/>
        <v>234.49829037348763</v>
      </c>
      <c r="J851" s="55">
        <f t="shared" si="41"/>
        <v>1</v>
      </c>
      <c r="K851" s="55"/>
      <c r="L851" s="55"/>
      <c r="M851" s="55">
        <v>234.49829037348763</v>
      </c>
      <c r="N851" s="55"/>
      <c r="O851" s="55"/>
      <c r="P851" s="55"/>
      <c r="Q851" s="55"/>
      <c r="R851" s="55"/>
      <c r="S851" s="55"/>
      <c r="T851" s="55"/>
      <c r="U851" s="55"/>
    </row>
    <row r="852" spans="1:21" ht="12.75" customHeight="1">
      <c r="A852" s="51">
        <v>849</v>
      </c>
      <c r="B852" s="23">
        <v>21</v>
      </c>
      <c r="C852" s="52" t="s">
        <v>924</v>
      </c>
      <c r="D852" s="52" t="s">
        <v>14</v>
      </c>
      <c r="E852" s="52"/>
      <c r="F852" s="53">
        <v>2003</v>
      </c>
      <c r="G852" s="54" t="s">
        <v>2204</v>
      </c>
      <c r="H852" s="61">
        <f t="shared" si="39"/>
        <v>234.25170962651234</v>
      </c>
      <c r="I852" s="55">
        <f t="shared" si="40"/>
        <v>234.25170962651234</v>
      </c>
      <c r="J852" s="55">
        <f t="shared" si="41"/>
        <v>1</v>
      </c>
      <c r="K852" s="55"/>
      <c r="L852" s="55"/>
      <c r="M852" s="55">
        <v>234.25170962651234</v>
      </c>
      <c r="N852" s="55"/>
      <c r="O852" s="55"/>
      <c r="P852" s="55"/>
      <c r="Q852" s="55"/>
      <c r="R852" s="55"/>
      <c r="S852" s="55"/>
      <c r="T852" s="55"/>
      <c r="U852" s="55"/>
    </row>
    <row r="853" spans="1:21" ht="12.75" customHeight="1">
      <c r="A853" s="51">
        <v>850</v>
      </c>
      <c r="B853" s="23">
        <v>36</v>
      </c>
      <c r="C853" s="58" t="s">
        <v>2049</v>
      </c>
      <c r="D853" s="59" t="s">
        <v>21</v>
      </c>
      <c r="E853" s="59" t="s">
        <v>2035</v>
      </c>
      <c r="F853" s="60">
        <v>14</v>
      </c>
      <c r="G853" s="54" t="s">
        <v>2203</v>
      </c>
      <c r="H853" s="61">
        <f t="shared" si="39"/>
        <v>234.12868627772244</v>
      </c>
      <c r="I853" s="55">
        <f t="shared" si="40"/>
        <v>234.12868627772244</v>
      </c>
      <c r="J853" s="55">
        <f t="shared" si="41"/>
        <v>1</v>
      </c>
      <c r="K853" s="55"/>
      <c r="L853" s="55"/>
      <c r="M853" s="55"/>
      <c r="N853" s="55"/>
      <c r="O853" s="55"/>
      <c r="P853" s="55"/>
      <c r="Q853" s="55"/>
      <c r="R853" s="55">
        <v>234.12868627772244</v>
      </c>
      <c r="S853" s="55"/>
      <c r="T853" s="55"/>
      <c r="U853" s="55"/>
    </row>
    <row r="854" spans="1:21" ht="12.75" customHeight="1">
      <c r="A854" s="51">
        <v>851</v>
      </c>
      <c r="B854" s="23">
        <v>92</v>
      </c>
      <c r="C854" s="52" t="s">
        <v>783</v>
      </c>
      <c r="D854" s="52" t="s">
        <v>9</v>
      </c>
      <c r="E854" s="52"/>
      <c r="F854" s="53">
        <v>31</v>
      </c>
      <c r="G854" s="54" t="s">
        <v>2206</v>
      </c>
      <c r="H854" s="61">
        <f t="shared" si="39"/>
        <v>232.69961977186315</v>
      </c>
      <c r="I854" s="55">
        <f t="shared" si="40"/>
        <v>232.69961977186315</v>
      </c>
      <c r="J854" s="55">
        <f t="shared" si="41"/>
        <v>1</v>
      </c>
      <c r="K854" s="55"/>
      <c r="L854" s="55">
        <v>232.69961977186315</v>
      </c>
      <c r="M854" s="55"/>
      <c r="N854" s="55"/>
      <c r="O854" s="55"/>
      <c r="P854" s="55"/>
      <c r="Q854" s="55"/>
      <c r="R854" s="55"/>
      <c r="S854" s="55"/>
      <c r="T854" s="55"/>
      <c r="U854" s="55"/>
    </row>
    <row r="855" spans="1:21" ht="12.75" customHeight="1">
      <c r="A855" s="51">
        <v>852</v>
      </c>
      <c r="B855" s="23">
        <v>22</v>
      </c>
      <c r="C855" s="52" t="s">
        <v>895</v>
      </c>
      <c r="D855" s="52" t="s">
        <v>8</v>
      </c>
      <c r="E855" s="52"/>
      <c r="F855" s="53">
        <v>2004</v>
      </c>
      <c r="G855" s="54" t="s">
        <v>2204</v>
      </c>
      <c r="H855" s="61">
        <f t="shared" si="39"/>
        <v>231.30683099120765</v>
      </c>
      <c r="I855" s="55">
        <f t="shared" si="40"/>
        <v>231.30683099120765</v>
      </c>
      <c r="J855" s="55">
        <f t="shared" si="41"/>
        <v>1</v>
      </c>
      <c r="K855" s="55"/>
      <c r="L855" s="55"/>
      <c r="M855" s="55">
        <v>231.30683099120765</v>
      </c>
      <c r="N855" s="55"/>
      <c r="O855" s="55"/>
      <c r="P855" s="55"/>
      <c r="Q855" s="55"/>
      <c r="R855" s="55"/>
      <c r="S855" s="55"/>
      <c r="T855" s="55"/>
      <c r="U855" s="55"/>
    </row>
    <row r="856" spans="1:21" ht="12.75" customHeight="1">
      <c r="A856" s="51">
        <v>853</v>
      </c>
      <c r="B856" s="23">
        <v>67</v>
      </c>
      <c r="C856" s="52" t="s">
        <v>883</v>
      </c>
      <c r="D856" s="52" t="s">
        <v>8</v>
      </c>
      <c r="E856" s="52" t="s">
        <v>870</v>
      </c>
      <c r="F856" s="53">
        <v>1979</v>
      </c>
      <c r="G856" s="54" t="s">
        <v>2207</v>
      </c>
      <c r="H856" s="61">
        <f t="shared" si="39"/>
        <v>230.69155331780266</v>
      </c>
      <c r="I856" s="55">
        <f t="shared" si="40"/>
        <v>230.69155331780266</v>
      </c>
      <c r="J856" s="55">
        <f t="shared" si="41"/>
        <v>1</v>
      </c>
      <c r="K856" s="55"/>
      <c r="L856" s="55"/>
      <c r="M856" s="55">
        <v>230.69155331780266</v>
      </c>
      <c r="N856" s="55"/>
      <c r="O856" s="55"/>
      <c r="P856" s="55"/>
      <c r="Q856" s="55"/>
      <c r="R856" s="55"/>
      <c r="S856" s="55"/>
      <c r="T856" s="55"/>
      <c r="U856" s="55"/>
    </row>
    <row r="857" spans="1:21" ht="12.75" customHeight="1">
      <c r="A857" s="51">
        <v>854</v>
      </c>
      <c r="B857" s="23">
        <v>23</v>
      </c>
      <c r="C857" s="52" t="s">
        <v>804</v>
      </c>
      <c r="D857" s="52" t="s">
        <v>9</v>
      </c>
      <c r="E857" s="52"/>
      <c r="F857" s="53">
        <v>11</v>
      </c>
      <c r="G857" s="54" t="s">
        <v>2204</v>
      </c>
      <c r="H857" s="61">
        <f t="shared" si="39"/>
        <v>230.0855767669162</v>
      </c>
      <c r="I857" s="55">
        <f t="shared" si="40"/>
        <v>230.0855767669162</v>
      </c>
      <c r="J857" s="55">
        <f t="shared" si="41"/>
        <v>3</v>
      </c>
      <c r="K857" s="55"/>
      <c r="L857" s="55">
        <v>105.20000000000002</v>
      </c>
      <c r="M857" s="55"/>
      <c r="N857" s="55"/>
      <c r="O857" s="55"/>
      <c r="P857" s="55"/>
      <c r="Q857" s="55">
        <v>47.393364928909946</v>
      </c>
      <c r="R857" s="55"/>
      <c r="S857" s="55"/>
      <c r="T857" s="55">
        <v>77.49221183800623</v>
      </c>
      <c r="U857" s="55"/>
    </row>
    <row r="858" spans="1:21" ht="12.75" customHeight="1">
      <c r="A858" s="51">
        <v>855</v>
      </c>
      <c r="B858" s="23">
        <v>24</v>
      </c>
      <c r="C858" s="52" t="s">
        <v>926</v>
      </c>
      <c r="D858" s="52" t="s">
        <v>15</v>
      </c>
      <c r="E858" s="52" t="s">
        <v>822</v>
      </c>
      <c r="F858" s="53">
        <v>2006</v>
      </c>
      <c r="G858" s="54" t="s">
        <v>2204</v>
      </c>
      <c r="H858" s="61">
        <f t="shared" si="39"/>
        <v>229.78507552416025</v>
      </c>
      <c r="I858" s="55">
        <f t="shared" si="40"/>
        <v>229.78507552416025</v>
      </c>
      <c r="J858" s="55">
        <f t="shared" si="41"/>
        <v>1</v>
      </c>
      <c r="K858" s="55"/>
      <c r="L858" s="55"/>
      <c r="M858" s="55">
        <v>229.78507552416025</v>
      </c>
      <c r="N858" s="55"/>
      <c r="O858" s="55"/>
      <c r="P858" s="55"/>
      <c r="Q858" s="55"/>
      <c r="R858" s="55"/>
      <c r="S858" s="55"/>
      <c r="T858" s="55"/>
      <c r="U858" s="55"/>
    </row>
    <row r="859" spans="1:21" ht="12.75" customHeight="1">
      <c r="A859" s="51">
        <v>856</v>
      </c>
      <c r="B859" s="23">
        <v>37</v>
      </c>
      <c r="C859" s="58" t="s">
        <v>2050</v>
      </c>
      <c r="D859" s="59" t="s">
        <v>2041</v>
      </c>
      <c r="E859" s="59"/>
      <c r="F859" s="60">
        <v>15</v>
      </c>
      <c r="G859" s="54" t="s">
        <v>2203</v>
      </c>
      <c r="H859" s="61">
        <f t="shared" si="39"/>
        <v>228.9726379195761</v>
      </c>
      <c r="I859" s="55">
        <f t="shared" si="40"/>
        <v>228.9726379195761</v>
      </c>
      <c r="J859" s="55">
        <f t="shared" si="41"/>
        <v>1</v>
      </c>
      <c r="K859" s="55"/>
      <c r="L859" s="55"/>
      <c r="M859" s="55"/>
      <c r="N859" s="55"/>
      <c r="O859" s="55"/>
      <c r="P859" s="55"/>
      <c r="Q859" s="55"/>
      <c r="R859" s="55">
        <v>228.9726379195761</v>
      </c>
      <c r="S859" s="55"/>
      <c r="T859" s="55"/>
      <c r="U859" s="55"/>
    </row>
    <row r="860" spans="1:21" ht="12.75" customHeight="1">
      <c r="A860" s="51">
        <v>857</v>
      </c>
      <c r="B860" s="23">
        <v>115</v>
      </c>
      <c r="C860" s="52" t="s">
        <v>217</v>
      </c>
      <c r="D860" s="52" t="s">
        <v>3</v>
      </c>
      <c r="E860" s="52" t="s">
        <v>287</v>
      </c>
      <c r="F860" s="53">
        <v>23</v>
      </c>
      <c r="G860" s="54" t="s">
        <v>2205</v>
      </c>
      <c r="H860" s="61">
        <f t="shared" si="39"/>
        <v>225.5873015873016</v>
      </c>
      <c r="I860" s="55">
        <f t="shared" si="40"/>
        <v>225.5873015873016</v>
      </c>
      <c r="J860" s="55">
        <f t="shared" si="41"/>
        <v>1</v>
      </c>
      <c r="K860" s="55">
        <v>225.5873015873016</v>
      </c>
      <c r="L860" s="55"/>
      <c r="M860" s="55"/>
      <c r="N860" s="55"/>
      <c r="O860" s="55"/>
      <c r="P860" s="55"/>
      <c r="Q860" s="55"/>
      <c r="R860" s="55"/>
      <c r="S860" s="55"/>
      <c r="T860" s="55"/>
      <c r="U860" s="55"/>
    </row>
    <row r="861" spans="1:21" ht="12.75" customHeight="1">
      <c r="A861" s="51">
        <v>858</v>
      </c>
      <c r="B861" s="23">
        <v>6</v>
      </c>
      <c r="C861" s="52" t="s">
        <v>1185</v>
      </c>
      <c r="D861" s="52" t="s">
        <v>3</v>
      </c>
      <c r="E861" s="52" t="s">
        <v>16</v>
      </c>
      <c r="F861" s="53">
        <v>1941</v>
      </c>
      <c r="G861" s="54" t="s">
        <v>2215</v>
      </c>
      <c r="H861" s="61">
        <f t="shared" si="39"/>
        <v>224.18495908559544</v>
      </c>
      <c r="I861" s="55">
        <f t="shared" si="40"/>
        <v>224.18495908559544</v>
      </c>
      <c r="J861" s="55">
        <f t="shared" si="41"/>
        <v>1</v>
      </c>
      <c r="K861" s="55"/>
      <c r="L861" s="55"/>
      <c r="M861" s="55"/>
      <c r="N861" s="55">
        <v>224.18495908559544</v>
      </c>
      <c r="O861" s="55"/>
      <c r="P861" s="55"/>
      <c r="Q861" s="55"/>
      <c r="R861" s="55"/>
      <c r="S861" s="55"/>
      <c r="T861" s="55"/>
      <c r="U861" s="55"/>
    </row>
    <row r="862" spans="1:21" ht="12.75" customHeight="1">
      <c r="A862" s="51">
        <v>859</v>
      </c>
      <c r="B862" s="23">
        <v>38</v>
      </c>
      <c r="C862" s="58" t="s">
        <v>2052</v>
      </c>
      <c r="D862" s="59" t="s">
        <v>21</v>
      </c>
      <c r="E862" s="59" t="s">
        <v>2035</v>
      </c>
      <c r="F862" s="60">
        <v>16</v>
      </c>
      <c r="G862" s="54" t="s">
        <v>2203</v>
      </c>
      <c r="H862" s="61">
        <f t="shared" si="39"/>
        <v>223.82786539690017</v>
      </c>
      <c r="I862" s="55">
        <f t="shared" si="40"/>
        <v>223.82786539690017</v>
      </c>
      <c r="J862" s="55">
        <f t="shared" si="41"/>
        <v>1</v>
      </c>
      <c r="K862" s="55"/>
      <c r="L862" s="55"/>
      <c r="M862" s="55"/>
      <c r="N862" s="55"/>
      <c r="O862" s="55"/>
      <c r="P862" s="55"/>
      <c r="Q862" s="55"/>
      <c r="R862" s="55">
        <v>223.82786539690017</v>
      </c>
      <c r="S862" s="55"/>
      <c r="T862" s="55"/>
      <c r="U862" s="55"/>
    </row>
    <row r="863" spans="1:21" ht="12.75" customHeight="1">
      <c r="A863" s="51">
        <v>860</v>
      </c>
      <c r="B863" s="23"/>
      <c r="C863" s="52" t="s">
        <v>1956</v>
      </c>
      <c r="D863" s="52" t="s">
        <v>1563</v>
      </c>
      <c r="E863" s="52" t="s">
        <v>1564</v>
      </c>
      <c r="F863" s="53" t="s">
        <v>1562</v>
      </c>
      <c r="G863" s="54"/>
      <c r="H863" s="61">
        <f t="shared" si="39"/>
        <v>222.86938537019688</v>
      </c>
      <c r="I863" s="55">
        <f t="shared" si="40"/>
        <v>222.86938537019688</v>
      </c>
      <c r="J863" s="55">
        <f t="shared" si="41"/>
        <v>1</v>
      </c>
      <c r="K863" s="55"/>
      <c r="L863" s="55"/>
      <c r="M863" s="55"/>
      <c r="N863" s="55"/>
      <c r="O863" s="55"/>
      <c r="P863" s="55"/>
      <c r="Q863" s="55">
        <v>222.86938537019688</v>
      </c>
      <c r="R863" s="55"/>
      <c r="S863" s="55"/>
      <c r="T863" s="55"/>
      <c r="U863" s="55"/>
    </row>
    <row r="864" spans="1:21" ht="12.75" customHeight="1">
      <c r="A864" s="51">
        <v>861</v>
      </c>
      <c r="B864" s="23">
        <v>41</v>
      </c>
      <c r="C864" s="52" t="s">
        <v>219</v>
      </c>
      <c r="D864" s="52" t="s">
        <v>25</v>
      </c>
      <c r="E864" s="52" t="s">
        <v>91</v>
      </c>
      <c r="F864" s="53">
        <v>17</v>
      </c>
      <c r="G864" s="54" t="s">
        <v>2202</v>
      </c>
      <c r="H864" s="61">
        <f t="shared" si="39"/>
        <v>219.83068783068788</v>
      </c>
      <c r="I864" s="55">
        <f t="shared" si="40"/>
        <v>219.83068783068788</v>
      </c>
      <c r="J864" s="55">
        <f t="shared" si="41"/>
        <v>1</v>
      </c>
      <c r="K864" s="55">
        <v>219.83068783068788</v>
      </c>
      <c r="L864" s="55"/>
      <c r="M864" s="55"/>
      <c r="N864" s="55"/>
      <c r="O864" s="55"/>
      <c r="P864" s="55"/>
      <c r="Q864" s="55"/>
      <c r="R864" s="55"/>
      <c r="S864" s="55"/>
      <c r="T864" s="55"/>
      <c r="U864" s="55"/>
    </row>
    <row r="865" spans="1:21" ht="12.75" customHeight="1">
      <c r="A865" s="51">
        <v>862</v>
      </c>
      <c r="B865" s="23">
        <v>116</v>
      </c>
      <c r="C865" s="52" t="s">
        <v>900</v>
      </c>
      <c r="D865" s="52" t="s">
        <v>8</v>
      </c>
      <c r="E865" s="52"/>
      <c r="F865" s="53">
        <v>1988</v>
      </c>
      <c r="G865" s="54" t="s">
        <v>2205</v>
      </c>
      <c r="H865" s="61">
        <f t="shared" si="39"/>
        <v>219.64473585331032</v>
      </c>
      <c r="I865" s="55">
        <f t="shared" si="40"/>
        <v>219.64473585331032</v>
      </c>
      <c r="J865" s="55">
        <f t="shared" si="41"/>
        <v>1</v>
      </c>
      <c r="K865" s="55"/>
      <c r="L865" s="55"/>
      <c r="M865" s="55">
        <v>219.64473585331032</v>
      </c>
      <c r="N865" s="55"/>
      <c r="O865" s="55"/>
      <c r="P865" s="55"/>
      <c r="Q865" s="55"/>
      <c r="R865" s="55"/>
      <c r="S865" s="55"/>
      <c r="T865" s="55"/>
      <c r="U865" s="55"/>
    </row>
    <row r="866" spans="1:21" ht="12.75" customHeight="1">
      <c r="A866" s="51">
        <v>863</v>
      </c>
      <c r="B866" s="23">
        <v>117</v>
      </c>
      <c r="C866" s="52" t="s">
        <v>910</v>
      </c>
      <c r="D866" s="52" t="s">
        <v>8</v>
      </c>
      <c r="E866" s="52"/>
      <c r="F866" s="53">
        <v>1991</v>
      </c>
      <c r="G866" s="54" t="s">
        <v>2205</v>
      </c>
      <c r="H866" s="61">
        <f t="shared" si="39"/>
        <v>219.022413015706</v>
      </c>
      <c r="I866" s="55">
        <f t="shared" si="40"/>
        <v>219.022413015706</v>
      </c>
      <c r="J866" s="55">
        <f t="shared" si="41"/>
        <v>1</v>
      </c>
      <c r="K866" s="55"/>
      <c r="L866" s="55"/>
      <c r="M866" s="55">
        <v>219.022413015706</v>
      </c>
      <c r="N866" s="55"/>
      <c r="O866" s="55"/>
      <c r="P866" s="55"/>
      <c r="Q866" s="55"/>
      <c r="R866" s="55"/>
      <c r="S866" s="55"/>
      <c r="T866" s="55"/>
      <c r="U866" s="55"/>
    </row>
    <row r="867" spans="1:21" ht="12.75" customHeight="1">
      <c r="A867" s="51">
        <v>864</v>
      </c>
      <c r="B867" s="23"/>
      <c r="C867" s="52" t="s">
        <v>1665</v>
      </c>
      <c r="D867" s="52" t="s">
        <v>8</v>
      </c>
      <c r="E867" s="52" t="s">
        <v>1295</v>
      </c>
      <c r="F867" s="53" t="s">
        <v>1562</v>
      </c>
      <c r="G867" s="54"/>
      <c r="H867" s="61">
        <f t="shared" si="39"/>
        <v>218.9879522541991</v>
      </c>
      <c r="I867" s="55">
        <f t="shared" si="40"/>
        <v>218.9879522541991</v>
      </c>
      <c r="J867" s="55">
        <f t="shared" si="41"/>
        <v>1</v>
      </c>
      <c r="K867" s="55"/>
      <c r="L867" s="55"/>
      <c r="M867" s="55"/>
      <c r="N867" s="55"/>
      <c r="O867" s="55"/>
      <c r="P867" s="55"/>
      <c r="Q867" s="55">
        <v>218.9879522541991</v>
      </c>
      <c r="R867" s="55"/>
      <c r="S867" s="55"/>
      <c r="T867" s="55"/>
      <c r="U867" s="55"/>
    </row>
    <row r="868" spans="1:21" ht="12.75" customHeight="1">
      <c r="A868" s="51">
        <v>865</v>
      </c>
      <c r="B868" s="23">
        <v>39</v>
      </c>
      <c r="C868" s="58" t="s">
        <v>2053</v>
      </c>
      <c r="D868" s="59" t="s">
        <v>31</v>
      </c>
      <c r="E868" s="52" t="s">
        <v>96</v>
      </c>
      <c r="F868" s="60">
        <v>16</v>
      </c>
      <c r="G868" s="54" t="s">
        <v>2203</v>
      </c>
      <c r="H868" s="61">
        <f t="shared" si="39"/>
        <v>218.41615472839504</v>
      </c>
      <c r="I868" s="55">
        <f t="shared" si="40"/>
        <v>218.41615472839504</v>
      </c>
      <c r="J868" s="55">
        <f t="shared" si="41"/>
        <v>1</v>
      </c>
      <c r="K868" s="55"/>
      <c r="L868" s="55"/>
      <c r="M868" s="55"/>
      <c r="N868" s="55"/>
      <c r="O868" s="55"/>
      <c r="P868" s="55"/>
      <c r="Q868" s="55"/>
      <c r="R868" s="55">
        <v>218.41615472839504</v>
      </c>
      <c r="S868" s="55"/>
      <c r="T868" s="55"/>
      <c r="U868" s="55"/>
    </row>
    <row r="869" spans="1:21" ht="12.75" customHeight="1">
      <c r="A869" s="51">
        <v>866</v>
      </c>
      <c r="B869" s="23">
        <v>40</v>
      </c>
      <c r="C869" s="58" t="s">
        <v>2054</v>
      </c>
      <c r="D869" s="59" t="s">
        <v>28</v>
      </c>
      <c r="E869" s="52" t="s">
        <v>1248</v>
      </c>
      <c r="F869" s="60">
        <v>16</v>
      </c>
      <c r="G869" s="54" t="s">
        <v>2203</v>
      </c>
      <c r="H869" s="61">
        <f t="shared" si="39"/>
        <v>218.29649280095433</v>
      </c>
      <c r="I869" s="55">
        <f t="shared" si="40"/>
        <v>218.29649280095433</v>
      </c>
      <c r="J869" s="55">
        <f t="shared" si="41"/>
        <v>1</v>
      </c>
      <c r="K869" s="55"/>
      <c r="L869" s="55"/>
      <c r="M869" s="55"/>
      <c r="N869" s="55"/>
      <c r="O869" s="55"/>
      <c r="P869" s="55"/>
      <c r="Q869" s="55"/>
      <c r="R869" s="55">
        <v>218.29649280095433</v>
      </c>
      <c r="S869" s="55"/>
      <c r="T869" s="55"/>
      <c r="U869" s="55"/>
    </row>
    <row r="870" spans="1:21" ht="12.75" customHeight="1">
      <c r="A870" s="51">
        <v>867</v>
      </c>
      <c r="B870" s="23">
        <v>41</v>
      </c>
      <c r="C870" s="52" t="s">
        <v>220</v>
      </c>
      <c r="D870" s="52" t="s">
        <v>22</v>
      </c>
      <c r="E870" s="52" t="s">
        <v>823</v>
      </c>
      <c r="F870" s="53">
        <v>16</v>
      </c>
      <c r="G870" s="54" t="s">
        <v>2203</v>
      </c>
      <c r="H870" s="61">
        <f t="shared" si="39"/>
        <v>216.95238095238108</v>
      </c>
      <c r="I870" s="55">
        <f t="shared" si="40"/>
        <v>216.95238095238108</v>
      </c>
      <c r="J870" s="55">
        <f t="shared" si="41"/>
        <v>1</v>
      </c>
      <c r="K870" s="55">
        <v>216.95238095238108</v>
      </c>
      <c r="L870" s="55"/>
      <c r="M870" s="55"/>
      <c r="N870" s="55"/>
      <c r="O870" s="55"/>
      <c r="P870" s="55"/>
      <c r="Q870" s="55"/>
      <c r="R870" s="55"/>
      <c r="S870" s="55"/>
      <c r="T870" s="55"/>
      <c r="U870" s="55"/>
    </row>
    <row r="871" spans="1:21" ht="12.75" customHeight="1">
      <c r="A871" s="51">
        <v>868</v>
      </c>
      <c r="B871" s="23">
        <v>42</v>
      </c>
      <c r="C871" s="52" t="s">
        <v>221</v>
      </c>
      <c r="D871" s="52" t="s">
        <v>25</v>
      </c>
      <c r="E871" s="52" t="s">
        <v>91</v>
      </c>
      <c r="F871" s="53">
        <v>16</v>
      </c>
      <c r="G871" s="54" t="s">
        <v>2203</v>
      </c>
      <c r="H871" s="61">
        <f t="shared" si="39"/>
        <v>216.5925925925926</v>
      </c>
      <c r="I871" s="55">
        <f t="shared" si="40"/>
        <v>216.5925925925926</v>
      </c>
      <c r="J871" s="55">
        <f t="shared" si="41"/>
        <v>1</v>
      </c>
      <c r="K871" s="55">
        <v>216.5925925925926</v>
      </c>
      <c r="L871" s="55"/>
      <c r="M871" s="55"/>
      <c r="N871" s="55"/>
      <c r="O871" s="55"/>
      <c r="P871" s="55"/>
      <c r="Q871" s="55"/>
      <c r="R871" s="55"/>
      <c r="S871" s="55"/>
      <c r="T871" s="55"/>
      <c r="U871" s="55"/>
    </row>
    <row r="872" spans="1:21" ht="12.75" customHeight="1">
      <c r="A872" s="51">
        <v>869</v>
      </c>
      <c r="B872" s="23"/>
      <c r="C872" s="52" t="s">
        <v>1843</v>
      </c>
      <c r="D872" s="52" t="s">
        <v>3</v>
      </c>
      <c r="E872" s="52"/>
      <c r="F872" s="53" t="s">
        <v>1562</v>
      </c>
      <c r="G872" s="54"/>
      <c r="H872" s="61">
        <f t="shared" si="39"/>
        <v>216.48380185678116</v>
      </c>
      <c r="I872" s="55">
        <f t="shared" si="40"/>
        <v>216.48380185678116</v>
      </c>
      <c r="J872" s="55">
        <f t="shared" si="41"/>
        <v>1</v>
      </c>
      <c r="K872" s="55"/>
      <c r="L872" s="55"/>
      <c r="M872" s="55"/>
      <c r="N872" s="55"/>
      <c r="O872" s="55"/>
      <c r="P872" s="55"/>
      <c r="Q872" s="55">
        <v>216.48380185678116</v>
      </c>
      <c r="R872" s="55"/>
      <c r="S872" s="55"/>
      <c r="T872" s="55"/>
      <c r="U872" s="55"/>
    </row>
    <row r="873" spans="1:21" ht="12.75" customHeight="1">
      <c r="A873" s="51">
        <v>870</v>
      </c>
      <c r="B873" s="23">
        <v>43</v>
      </c>
      <c r="C873" s="52" t="s">
        <v>222</v>
      </c>
      <c r="D873" s="52" t="s">
        <v>3</v>
      </c>
      <c r="E873" s="52"/>
      <c r="F873" s="53">
        <v>15</v>
      </c>
      <c r="G873" s="54" t="s">
        <v>2203</v>
      </c>
      <c r="H873" s="61">
        <f t="shared" si="39"/>
        <v>214.43386243386252</v>
      </c>
      <c r="I873" s="55">
        <f t="shared" si="40"/>
        <v>214.43386243386252</v>
      </c>
      <c r="J873" s="55">
        <f t="shared" si="41"/>
        <v>1</v>
      </c>
      <c r="K873" s="55">
        <v>214.43386243386252</v>
      </c>
      <c r="L873" s="55"/>
      <c r="M873" s="55"/>
      <c r="N873" s="55"/>
      <c r="O873" s="55"/>
      <c r="P873" s="55"/>
      <c r="Q873" s="55"/>
      <c r="R873" s="55"/>
      <c r="S873" s="55"/>
      <c r="T873" s="55"/>
      <c r="U873" s="55"/>
    </row>
    <row r="874" spans="1:21" ht="12.75" customHeight="1">
      <c r="A874" s="51">
        <v>871</v>
      </c>
      <c r="B874" s="23">
        <v>44</v>
      </c>
      <c r="C874" s="58" t="s">
        <v>2055</v>
      </c>
      <c r="D874" s="59" t="s">
        <v>2041</v>
      </c>
      <c r="E874" s="59"/>
      <c r="F874" s="60">
        <v>14</v>
      </c>
      <c r="G874" s="54" t="s">
        <v>2203</v>
      </c>
      <c r="H874" s="61">
        <f t="shared" si="39"/>
        <v>213.4534064068837</v>
      </c>
      <c r="I874" s="55">
        <f t="shared" si="40"/>
        <v>213.4534064068837</v>
      </c>
      <c r="J874" s="55">
        <f t="shared" si="41"/>
        <v>1</v>
      </c>
      <c r="K874" s="55"/>
      <c r="L874" s="55"/>
      <c r="M874" s="55"/>
      <c r="N874" s="55"/>
      <c r="O874" s="55"/>
      <c r="P874" s="55"/>
      <c r="Q874" s="55"/>
      <c r="R874" s="55">
        <v>213.4534064068837</v>
      </c>
      <c r="S874" s="55"/>
      <c r="T874" s="55"/>
      <c r="U874" s="55"/>
    </row>
    <row r="875" spans="1:21" ht="12.75" customHeight="1">
      <c r="A875" s="51">
        <v>872</v>
      </c>
      <c r="B875" s="23">
        <v>118</v>
      </c>
      <c r="C875" s="52" t="s">
        <v>898</v>
      </c>
      <c r="D875" s="52" t="s">
        <v>8</v>
      </c>
      <c r="E875" s="52"/>
      <c r="F875" s="53">
        <v>1990</v>
      </c>
      <c r="G875" s="54" t="s">
        <v>2205</v>
      </c>
      <c r="H875" s="61">
        <f t="shared" si="39"/>
        <v>213.1326557450966</v>
      </c>
      <c r="I875" s="55">
        <f t="shared" si="40"/>
        <v>213.1326557450966</v>
      </c>
      <c r="J875" s="55">
        <f t="shared" si="41"/>
        <v>1</v>
      </c>
      <c r="K875" s="55"/>
      <c r="L875" s="55"/>
      <c r="M875" s="55">
        <v>213.1326557450966</v>
      </c>
      <c r="N875" s="55"/>
      <c r="O875" s="55"/>
      <c r="P875" s="55"/>
      <c r="Q875" s="55"/>
      <c r="R875" s="55"/>
      <c r="S875" s="55"/>
      <c r="T875" s="55"/>
      <c r="U875" s="55"/>
    </row>
    <row r="876" spans="1:21" ht="12.75" customHeight="1">
      <c r="A876" s="51">
        <v>873</v>
      </c>
      <c r="B876" s="23"/>
      <c r="C876" s="52" t="s">
        <v>1857</v>
      </c>
      <c r="D876" s="52" t="s">
        <v>3</v>
      </c>
      <c r="E876" s="52" t="s">
        <v>1565</v>
      </c>
      <c r="F876" s="53" t="s">
        <v>1562</v>
      </c>
      <c r="G876" s="54"/>
      <c r="H876" s="61">
        <f t="shared" si="39"/>
        <v>212.72757626065422</v>
      </c>
      <c r="I876" s="55">
        <f t="shared" si="40"/>
        <v>212.72757626065422</v>
      </c>
      <c r="J876" s="55">
        <f t="shared" si="41"/>
        <v>1</v>
      </c>
      <c r="K876" s="55"/>
      <c r="L876" s="55"/>
      <c r="M876" s="55"/>
      <c r="N876" s="55"/>
      <c r="O876" s="55"/>
      <c r="P876" s="55"/>
      <c r="Q876" s="55">
        <v>212.72757626065422</v>
      </c>
      <c r="R876" s="55"/>
      <c r="S876" s="55"/>
      <c r="T876" s="55"/>
      <c r="U876" s="55"/>
    </row>
    <row r="877" spans="1:21" ht="12.75" customHeight="1">
      <c r="A877" s="51">
        <v>874</v>
      </c>
      <c r="B877" s="23">
        <v>25</v>
      </c>
      <c r="C877" s="52" t="s">
        <v>785</v>
      </c>
      <c r="D877" s="52" t="s">
        <v>9</v>
      </c>
      <c r="E877" s="52" t="s">
        <v>626</v>
      </c>
      <c r="F877" s="53">
        <v>11</v>
      </c>
      <c r="G877" s="54" t="s">
        <v>2204</v>
      </c>
      <c r="H877" s="61">
        <f t="shared" si="39"/>
        <v>211.59695817490496</v>
      </c>
      <c r="I877" s="55">
        <f t="shared" si="40"/>
        <v>211.59695817490496</v>
      </c>
      <c r="J877" s="55">
        <f t="shared" si="41"/>
        <v>1</v>
      </c>
      <c r="K877" s="55"/>
      <c r="L877" s="55">
        <v>211.59695817490496</v>
      </c>
      <c r="M877" s="55"/>
      <c r="N877" s="55"/>
      <c r="O877" s="55"/>
      <c r="P877" s="55"/>
      <c r="Q877" s="55"/>
      <c r="R877" s="55"/>
      <c r="S877" s="55"/>
      <c r="T877" s="55"/>
      <c r="U877" s="55"/>
    </row>
    <row r="878" spans="1:21" ht="12.75" customHeight="1">
      <c r="A878" s="51">
        <v>875</v>
      </c>
      <c r="B878" s="23"/>
      <c r="C878" s="52" t="s">
        <v>1688</v>
      </c>
      <c r="D878" s="52" t="s">
        <v>1278</v>
      </c>
      <c r="E878" s="52" t="s">
        <v>1281</v>
      </c>
      <c r="F878" s="53" t="s">
        <v>1562</v>
      </c>
      <c r="G878" s="54"/>
      <c r="H878" s="61">
        <f t="shared" si="39"/>
        <v>208.9713506645273</v>
      </c>
      <c r="I878" s="55">
        <f t="shared" si="40"/>
        <v>208.9713506645273</v>
      </c>
      <c r="J878" s="55">
        <f t="shared" si="41"/>
        <v>1</v>
      </c>
      <c r="K878" s="55"/>
      <c r="L878" s="55"/>
      <c r="M878" s="55"/>
      <c r="N878" s="55"/>
      <c r="O878" s="55"/>
      <c r="P878" s="55"/>
      <c r="Q878" s="55">
        <v>208.9713506645273</v>
      </c>
      <c r="R878" s="55"/>
      <c r="S878" s="55"/>
      <c r="T878" s="55"/>
      <c r="U878" s="55"/>
    </row>
    <row r="879" spans="1:21" ht="12.75" customHeight="1">
      <c r="A879" s="51">
        <v>876</v>
      </c>
      <c r="B879" s="23">
        <v>45</v>
      </c>
      <c r="C879" s="52" t="s">
        <v>226</v>
      </c>
      <c r="D879" s="52" t="s">
        <v>25</v>
      </c>
      <c r="E879" s="52" t="s">
        <v>289</v>
      </c>
      <c r="F879" s="53">
        <v>14</v>
      </c>
      <c r="G879" s="54" t="s">
        <v>2203</v>
      </c>
      <c r="H879" s="61">
        <f t="shared" si="39"/>
        <v>208.67724867724888</v>
      </c>
      <c r="I879" s="55">
        <f t="shared" si="40"/>
        <v>208.67724867724888</v>
      </c>
      <c r="J879" s="55">
        <f t="shared" si="41"/>
        <v>1</v>
      </c>
      <c r="K879" s="55">
        <v>208.67724867724888</v>
      </c>
      <c r="L879" s="55"/>
      <c r="M879" s="55"/>
      <c r="N879" s="55"/>
      <c r="O879" s="55"/>
      <c r="P879" s="55"/>
      <c r="Q879" s="55"/>
      <c r="R879" s="55"/>
      <c r="S879" s="55"/>
      <c r="T879" s="55"/>
      <c r="U879" s="55"/>
    </row>
    <row r="880" spans="1:21" ht="12.75" customHeight="1">
      <c r="A880" s="51">
        <v>877</v>
      </c>
      <c r="B880" s="23">
        <v>119</v>
      </c>
      <c r="C880" s="52" t="s">
        <v>897</v>
      </c>
      <c r="D880" s="52" t="s">
        <v>8</v>
      </c>
      <c r="E880" s="52" t="s">
        <v>100</v>
      </c>
      <c r="F880" s="53">
        <v>1991</v>
      </c>
      <c r="G880" s="54" t="s">
        <v>2205</v>
      </c>
      <c r="H880" s="61">
        <f t="shared" si="39"/>
        <v>207.8440858194935</v>
      </c>
      <c r="I880" s="55">
        <f t="shared" si="40"/>
        <v>207.8440858194935</v>
      </c>
      <c r="J880" s="55">
        <f t="shared" si="41"/>
        <v>1</v>
      </c>
      <c r="K880" s="55"/>
      <c r="L880" s="55"/>
      <c r="M880" s="55">
        <v>207.8440858194935</v>
      </c>
      <c r="N880" s="55"/>
      <c r="O880" s="55"/>
      <c r="P880" s="55"/>
      <c r="Q880" s="55"/>
      <c r="R880" s="55"/>
      <c r="S880" s="55"/>
      <c r="T880" s="55"/>
      <c r="U880" s="55"/>
    </row>
    <row r="881" spans="1:21" ht="12.75" customHeight="1">
      <c r="A881" s="51">
        <v>878</v>
      </c>
      <c r="B881" s="23"/>
      <c r="C881" s="52" t="s">
        <v>1792</v>
      </c>
      <c r="D881" s="52"/>
      <c r="E881" s="52" t="s">
        <v>1278</v>
      </c>
      <c r="F881" s="53" t="s">
        <v>1562</v>
      </c>
      <c r="G881" s="54"/>
      <c r="H881" s="61">
        <f t="shared" si="39"/>
        <v>205.21512506840037</v>
      </c>
      <c r="I881" s="55">
        <f t="shared" si="40"/>
        <v>205.21512506840037</v>
      </c>
      <c r="J881" s="55">
        <f t="shared" si="41"/>
        <v>1</v>
      </c>
      <c r="K881" s="55"/>
      <c r="L881" s="55"/>
      <c r="M881" s="55"/>
      <c r="N881" s="55"/>
      <c r="O881" s="55"/>
      <c r="P881" s="55"/>
      <c r="Q881" s="55">
        <v>205.21512506840037</v>
      </c>
      <c r="R881" s="55"/>
      <c r="S881" s="55"/>
      <c r="T881" s="55"/>
      <c r="U881" s="55"/>
    </row>
    <row r="882" spans="1:21" ht="12.75" customHeight="1">
      <c r="A882" s="51">
        <v>879</v>
      </c>
      <c r="B882" s="23">
        <v>42</v>
      </c>
      <c r="C882" s="58" t="s">
        <v>2056</v>
      </c>
      <c r="D882" s="59" t="s">
        <v>102</v>
      </c>
      <c r="E882" s="59" t="s">
        <v>91</v>
      </c>
      <c r="F882" s="60">
        <v>1997</v>
      </c>
      <c r="G882" s="54" t="s">
        <v>2202</v>
      </c>
      <c r="H882" s="61">
        <f t="shared" si="39"/>
        <v>204.7134833218887</v>
      </c>
      <c r="I882" s="55">
        <f t="shared" si="40"/>
        <v>204.7134833218887</v>
      </c>
      <c r="J882" s="55">
        <f t="shared" si="41"/>
        <v>1</v>
      </c>
      <c r="K882" s="55"/>
      <c r="L882" s="55"/>
      <c r="M882" s="55"/>
      <c r="N882" s="55"/>
      <c r="O882" s="55"/>
      <c r="P882" s="55"/>
      <c r="Q882" s="55"/>
      <c r="R882" s="55">
        <v>204.7134833218887</v>
      </c>
      <c r="S882" s="55"/>
      <c r="T882" s="55"/>
      <c r="U882" s="55"/>
    </row>
    <row r="883" spans="1:21" ht="12.75" customHeight="1">
      <c r="A883" s="51">
        <v>880</v>
      </c>
      <c r="B883" s="23">
        <v>43</v>
      </c>
      <c r="C883" s="52" t="s">
        <v>230</v>
      </c>
      <c r="D883" s="52" t="s">
        <v>4</v>
      </c>
      <c r="E883" s="52" t="s">
        <v>290</v>
      </c>
      <c r="F883" s="53">
        <v>19</v>
      </c>
      <c r="G883" s="54" t="s">
        <v>2202</v>
      </c>
      <c r="H883" s="61">
        <f t="shared" si="39"/>
        <v>204.35978835978838</v>
      </c>
      <c r="I883" s="55">
        <f t="shared" si="40"/>
        <v>204.35978835978838</v>
      </c>
      <c r="J883" s="55">
        <f t="shared" si="41"/>
        <v>1</v>
      </c>
      <c r="K883" s="55">
        <v>204.35978835978838</v>
      </c>
      <c r="L883" s="55"/>
      <c r="M883" s="55"/>
      <c r="N883" s="55"/>
      <c r="O883" s="55"/>
      <c r="P883" s="55"/>
      <c r="Q883" s="55"/>
      <c r="R883" s="55"/>
      <c r="S883" s="55"/>
      <c r="T883" s="55"/>
      <c r="U883" s="55"/>
    </row>
    <row r="884" spans="1:21" ht="12.75" customHeight="1">
      <c r="A884" s="51">
        <v>881</v>
      </c>
      <c r="B884" s="23">
        <v>26</v>
      </c>
      <c r="C884" s="52" t="s">
        <v>232</v>
      </c>
      <c r="D884" s="52" t="s">
        <v>31</v>
      </c>
      <c r="E884" s="52" t="s">
        <v>96</v>
      </c>
      <c r="F884" s="53">
        <v>13</v>
      </c>
      <c r="G884" s="54" t="s">
        <v>2204</v>
      </c>
      <c r="H884" s="61">
        <f t="shared" si="39"/>
        <v>202.74074074074096</v>
      </c>
      <c r="I884" s="55">
        <f t="shared" si="40"/>
        <v>202.74074074074096</v>
      </c>
      <c r="J884" s="55">
        <f t="shared" si="41"/>
        <v>1</v>
      </c>
      <c r="K884" s="55">
        <v>202.74074074074096</v>
      </c>
      <c r="L884" s="55"/>
      <c r="M884" s="55"/>
      <c r="N884" s="55"/>
      <c r="O884" s="55"/>
      <c r="P884" s="55"/>
      <c r="Q884" s="55"/>
      <c r="R884" s="55"/>
      <c r="S884" s="55"/>
      <c r="T884" s="55"/>
      <c r="U884" s="55"/>
    </row>
    <row r="885" spans="1:21" ht="12.75" customHeight="1">
      <c r="A885" s="51">
        <v>882</v>
      </c>
      <c r="B885" s="23"/>
      <c r="C885" s="52" t="s">
        <v>1990</v>
      </c>
      <c r="D885" s="52" t="s">
        <v>951</v>
      </c>
      <c r="E885" s="52" t="s">
        <v>952</v>
      </c>
      <c r="F885" s="53" t="s">
        <v>1562</v>
      </c>
      <c r="G885" s="54"/>
      <c r="H885" s="61">
        <f t="shared" si="39"/>
        <v>202.71097467098244</v>
      </c>
      <c r="I885" s="55">
        <f t="shared" si="40"/>
        <v>202.71097467098244</v>
      </c>
      <c r="J885" s="55">
        <f t="shared" si="41"/>
        <v>1</v>
      </c>
      <c r="K885" s="55"/>
      <c r="L885" s="55"/>
      <c r="M885" s="55"/>
      <c r="N885" s="55"/>
      <c r="O885" s="55"/>
      <c r="P885" s="55"/>
      <c r="Q885" s="55">
        <v>202.71097467098244</v>
      </c>
      <c r="R885" s="55"/>
      <c r="S885" s="55"/>
      <c r="T885" s="55"/>
      <c r="U885" s="55"/>
    </row>
    <row r="886" spans="1:21" ht="12.75" customHeight="1">
      <c r="A886" s="51">
        <v>883</v>
      </c>
      <c r="B886" s="23"/>
      <c r="C886" s="52" t="s">
        <v>1674</v>
      </c>
      <c r="D886" s="52" t="s">
        <v>3</v>
      </c>
      <c r="E886" s="52"/>
      <c r="F886" s="53" t="s">
        <v>1562</v>
      </c>
      <c r="G886" s="54"/>
      <c r="H886" s="61">
        <f t="shared" si="39"/>
        <v>200.832861872919</v>
      </c>
      <c r="I886" s="55">
        <f t="shared" si="40"/>
        <v>200.832861872919</v>
      </c>
      <c r="J886" s="55">
        <f t="shared" si="41"/>
        <v>1</v>
      </c>
      <c r="K886" s="55"/>
      <c r="L886" s="55"/>
      <c r="M886" s="55"/>
      <c r="N886" s="55"/>
      <c r="O886" s="55"/>
      <c r="P886" s="55"/>
      <c r="Q886" s="55">
        <v>200.832861872919</v>
      </c>
      <c r="R886" s="55"/>
      <c r="S886" s="55"/>
      <c r="T886" s="55"/>
      <c r="U886" s="55"/>
    </row>
    <row r="887" spans="1:21" ht="12.75" customHeight="1">
      <c r="A887" s="51">
        <v>884</v>
      </c>
      <c r="B887" s="23"/>
      <c r="C887" s="52" t="s">
        <v>1949</v>
      </c>
      <c r="D887" s="52" t="s">
        <v>1566</v>
      </c>
      <c r="E887" s="52"/>
      <c r="F887" s="53" t="s">
        <v>1562</v>
      </c>
      <c r="G887" s="54"/>
      <c r="H887" s="61">
        <f t="shared" si="39"/>
        <v>200.45723931330627</v>
      </c>
      <c r="I887" s="55">
        <f t="shared" si="40"/>
        <v>200.45723931330627</v>
      </c>
      <c r="J887" s="55">
        <f t="shared" si="41"/>
        <v>1</v>
      </c>
      <c r="K887" s="55"/>
      <c r="L887" s="55"/>
      <c r="M887" s="55"/>
      <c r="N887" s="55"/>
      <c r="O887" s="55"/>
      <c r="P887" s="55"/>
      <c r="Q887" s="55">
        <v>200.45723931330627</v>
      </c>
      <c r="R887" s="55"/>
      <c r="S887" s="55"/>
      <c r="T887" s="55"/>
      <c r="U887" s="55"/>
    </row>
    <row r="888" spans="1:21" ht="12.75" customHeight="1">
      <c r="A888" s="51">
        <v>885</v>
      </c>
      <c r="B888" s="23">
        <v>68</v>
      </c>
      <c r="C888" s="52" t="s">
        <v>921</v>
      </c>
      <c r="D888" s="52" t="s">
        <v>8</v>
      </c>
      <c r="E888" s="52" t="s">
        <v>100</v>
      </c>
      <c r="F888" s="53">
        <v>1980</v>
      </c>
      <c r="G888" s="54" t="s">
        <v>2207</v>
      </c>
      <c r="H888" s="61">
        <f t="shared" si="39"/>
        <v>200.02160517021116</v>
      </c>
      <c r="I888" s="55">
        <f t="shared" si="40"/>
        <v>200.02160517021116</v>
      </c>
      <c r="J888" s="55">
        <f t="shared" si="41"/>
        <v>1</v>
      </c>
      <c r="K888" s="55"/>
      <c r="L888" s="55"/>
      <c r="M888" s="55">
        <v>200.02160517021116</v>
      </c>
      <c r="N888" s="55"/>
      <c r="O888" s="55"/>
      <c r="P888" s="55"/>
      <c r="Q888" s="55"/>
      <c r="R888" s="55"/>
      <c r="S888" s="55"/>
      <c r="T888" s="55"/>
      <c r="U888" s="55"/>
    </row>
    <row r="889" spans="1:21" ht="12.75" customHeight="1">
      <c r="A889" s="51">
        <v>886</v>
      </c>
      <c r="B889" s="23">
        <v>120</v>
      </c>
      <c r="C889" s="52" t="s">
        <v>893</v>
      </c>
      <c r="D889" s="52" t="s">
        <v>8</v>
      </c>
      <c r="E889" s="52" t="s">
        <v>100</v>
      </c>
      <c r="F889" s="53">
        <v>1987</v>
      </c>
      <c r="G889" s="54" t="s">
        <v>2205</v>
      </c>
      <c r="H889" s="61">
        <f t="shared" si="39"/>
        <v>199.9347148117532</v>
      </c>
      <c r="I889" s="55">
        <f t="shared" si="40"/>
        <v>199.9347148117532</v>
      </c>
      <c r="J889" s="55">
        <f t="shared" si="41"/>
        <v>1</v>
      </c>
      <c r="K889" s="55"/>
      <c r="L889" s="55"/>
      <c r="M889" s="55">
        <v>199.9347148117532</v>
      </c>
      <c r="N889" s="55"/>
      <c r="O889" s="55"/>
      <c r="P889" s="55"/>
      <c r="Q889" s="55"/>
      <c r="R889" s="55"/>
      <c r="S889" s="55"/>
      <c r="T889" s="55"/>
      <c r="U889" s="55"/>
    </row>
    <row r="890" spans="1:21" ht="12.75" customHeight="1">
      <c r="A890" s="51">
        <v>887</v>
      </c>
      <c r="B890" s="23">
        <v>46</v>
      </c>
      <c r="C890" s="52" t="s">
        <v>235</v>
      </c>
      <c r="D890" s="52" t="s">
        <v>105</v>
      </c>
      <c r="E890" s="52" t="s">
        <v>1215</v>
      </c>
      <c r="F890" s="53">
        <v>15</v>
      </c>
      <c r="G890" s="54" t="s">
        <v>2203</v>
      </c>
      <c r="H890" s="61">
        <f t="shared" si="39"/>
        <v>198.42328042328063</v>
      </c>
      <c r="I890" s="55">
        <f t="shared" si="40"/>
        <v>198.42328042328063</v>
      </c>
      <c r="J890" s="55">
        <f t="shared" si="41"/>
        <v>1</v>
      </c>
      <c r="K890" s="55">
        <v>198.42328042328063</v>
      </c>
      <c r="L890" s="55"/>
      <c r="M890" s="55"/>
      <c r="N890" s="55"/>
      <c r="O890" s="55"/>
      <c r="P890" s="55"/>
      <c r="Q890" s="55"/>
      <c r="R890" s="55"/>
      <c r="S890" s="55"/>
      <c r="T890" s="55"/>
      <c r="U890" s="55"/>
    </row>
    <row r="891" spans="1:21" ht="12.75" customHeight="1">
      <c r="A891" s="51">
        <v>888</v>
      </c>
      <c r="B891" s="23"/>
      <c r="C891" s="52" t="s">
        <v>1751</v>
      </c>
      <c r="D891" s="52"/>
      <c r="E891" s="52" t="s">
        <v>103</v>
      </c>
      <c r="F891" s="53" t="s">
        <v>1562</v>
      </c>
      <c r="G891" s="54"/>
      <c r="H891" s="61">
        <f t="shared" si="39"/>
        <v>197.8278813960175</v>
      </c>
      <c r="I891" s="55">
        <f t="shared" si="40"/>
        <v>197.8278813960175</v>
      </c>
      <c r="J891" s="55">
        <f t="shared" si="41"/>
        <v>1</v>
      </c>
      <c r="K891" s="55"/>
      <c r="L891" s="55"/>
      <c r="M891" s="55"/>
      <c r="N891" s="55"/>
      <c r="O891" s="55"/>
      <c r="P891" s="55"/>
      <c r="Q891" s="55">
        <v>197.8278813960175</v>
      </c>
      <c r="R891" s="55"/>
      <c r="S891" s="55"/>
      <c r="T891" s="55"/>
      <c r="U891" s="55"/>
    </row>
    <row r="892" spans="1:21" ht="12.75" customHeight="1">
      <c r="A892" s="51">
        <v>889</v>
      </c>
      <c r="B892" s="23">
        <v>47</v>
      </c>
      <c r="C892" s="52" t="s">
        <v>236</v>
      </c>
      <c r="D892" s="52" t="s">
        <v>22</v>
      </c>
      <c r="E892" s="52" t="s">
        <v>101</v>
      </c>
      <c r="F892" s="53">
        <v>16</v>
      </c>
      <c r="G892" s="54" t="s">
        <v>2203</v>
      </c>
      <c r="H892" s="61">
        <f t="shared" si="39"/>
        <v>196.98412698412707</v>
      </c>
      <c r="I892" s="55">
        <f t="shared" si="40"/>
        <v>196.98412698412707</v>
      </c>
      <c r="J892" s="55">
        <f t="shared" si="41"/>
        <v>1</v>
      </c>
      <c r="K892" s="55">
        <v>196.98412698412707</v>
      </c>
      <c r="L892" s="55"/>
      <c r="M892" s="55"/>
      <c r="N892" s="55"/>
      <c r="O892" s="55"/>
      <c r="P892" s="55"/>
      <c r="Q892" s="55"/>
      <c r="R892" s="55"/>
      <c r="S892" s="55"/>
      <c r="T892" s="55"/>
      <c r="U892" s="55"/>
    </row>
    <row r="893" spans="1:21" ht="12.75" customHeight="1">
      <c r="A893" s="51">
        <v>890</v>
      </c>
      <c r="B893" s="23">
        <v>48</v>
      </c>
      <c r="C893" s="52" t="s">
        <v>237</v>
      </c>
      <c r="D893" s="52" t="s">
        <v>22</v>
      </c>
      <c r="E893" s="52" t="s">
        <v>101</v>
      </c>
      <c r="F893" s="53">
        <v>16</v>
      </c>
      <c r="G893" s="54" t="s">
        <v>2203</v>
      </c>
      <c r="H893" s="61">
        <f t="shared" si="39"/>
        <v>196.62433862433872</v>
      </c>
      <c r="I893" s="55">
        <f t="shared" si="40"/>
        <v>196.62433862433872</v>
      </c>
      <c r="J893" s="55">
        <f t="shared" si="41"/>
        <v>1</v>
      </c>
      <c r="K893" s="55">
        <v>196.62433862433872</v>
      </c>
      <c r="L893" s="55"/>
      <c r="M893" s="55"/>
      <c r="N893" s="55"/>
      <c r="O893" s="55"/>
      <c r="P893" s="55"/>
      <c r="Q893" s="55"/>
      <c r="R893" s="55"/>
      <c r="S893" s="55"/>
      <c r="T893" s="55"/>
      <c r="U893" s="55"/>
    </row>
    <row r="894" spans="1:21" ht="12.75" customHeight="1">
      <c r="A894" s="51">
        <v>891</v>
      </c>
      <c r="B894" s="23">
        <v>49</v>
      </c>
      <c r="C894" s="58" t="s">
        <v>2057</v>
      </c>
      <c r="D894" s="59" t="s">
        <v>21</v>
      </c>
      <c r="E894" s="59" t="s">
        <v>2042</v>
      </c>
      <c r="F894" s="60">
        <v>16</v>
      </c>
      <c r="G894" s="54" t="s">
        <v>2203</v>
      </c>
      <c r="H894" s="61">
        <f t="shared" si="39"/>
        <v>196.4835041430641</v>
      </c>
      <c r="I894" s="55">
        <f t="shared" si="40"/>
        <v>196.4835041430641</v>
      </c>
      <c r="J894" s="55">
        <f t="shared" si="41"/>
        <v>1</v>
      </c>
      <c r="K894" s="55"/>
      <c r="L894" s="55"/>
      <c r="M894" s="55"/>
      <c r="N894" s="55"/>
      <c r="O894" s="55"/>
      <c r="P894" s="55"/>
      <c r="Q894" s="55"/>
      <c r="R894" s="55">
        <v>196.4835041430641</v>
      </c>
      <c r="S894" s="55"/>
      <c r="T894" s="55"/>
      <c r="U894" s="55"/>
    </row>
    <row r="895" spans="1:21" ht="12.75" customHeight="1">
      <c r="A895" s="51">
        <v>892</v>
      </c>
      <c r="B895" s="23">
        <v>93</v>
      </c>
      <c r="C895" s="52" t="s">
        <v>240</v>
      </c>
      <c r="D895" s="52" t="s">
        <v>22</v>
      </c>
      <c r="E895" s="52"/>
      <c r="F895" s="53">
        <v>31</v>
      </c>
      <c r="G895" s="54" t="s">
        <v>2206</v>
      </c>
      <c r="H895" s="61">
        <f t="shared" si="39"/>
        <v>194.82539682539684</v>
      </c>
      <c r="I895" s="55">
        <f t="shared" si="40"/>
        <v>194.82539682539684</v>
      </c>
      <c r="J895" s="55">
        <f t="shared" si="41"/>
        <v>1</v>
      </c>
      <c r="K895" s="55">
        <v>194.82539682539684</v>
      </c>
      <c r="L895" s="55"/>
      <c r="M895" s="55"/>
      <c r="N895" s="55"/>
      <c r="O895" s="55"/>
      <c r="P895" s="55"/>
      <c r="Q895" s="55"/>
      <c r="R895" s="55"/>
      <c r="S895" s="55"/>
      <c r="T895" s="55"/>
      <c r="U895" s="55"/>
    </row>
    <row r="896" spans="1:21" ht="12.75" customHeight="1">
      <c r="A896" s="51">
        <v>893</v>
      </c>
      <c r="B896" s="23">
        <v>50</v>
      </c>
      <c r="C896" s="58" t="s">
        <v>2058</v>
      </c>
      <c r="D896" s="59" t="s">
        <v>25</v>
      </c>
      <c r="E896" s="59" t="s">
        <v>585</v>
      </c>
      <c r="F896" s="60">
        <v>15</v>
      </c>
      <c r="G896" s="54" t="s">
        <v>2203</v>
      </c>
      <c r="H896" s="61">
        <f t="shared" si="39"/>
        <v>193.57341811534303</v>
      </c>
      <c r="I896" s="55">
        <f t="shared" si="40"/>
        <v>193.57341811534303</v>
      </c>
      <c r="J896" s="55">
        <f t="shared" si="41"/>
        <v>1</v>
      </c>
      <c r="K896" s="55"/>
      <c r="L896" s="55"/>
      <c r="M896" s="55"/>
      <c r="N896" s="55"/>
      <c r="O896" s="55"/>
      <c r="P896" s="55"/>
      <c r="Q896" s="55"/>
      <c r="R896" s="55">
        <v>193.57341811534303</v>
      </c>
      <c r="S896" s="55"/>
      <c r="T896" s="55"/>
      <c r="U896" s="55"/>
    </row>
    <row r="897" spans="1:21" ht="12.75" customHeight="1">
      <c r="A897" s="51">
        <v>894</v>
      </c>
      <c r="B897" s="23">
        <v>44</v>
      </c>
      <c r="C897" s="52" t="s">
        <v>242</v>
      </c>
      <c r="D897" s="52" t="s">
        <v>8</v>
      </c>
      <c r="E897" s="52"/>
      <c r="F897" s="53">
        <v>19</v>
      </c>
      <c r="G897" s="54" t="s">
        <v>2202</v>
      </c>
      <c r="H897" s="61">
        <f t="shared" si="39"/>
        <v>192.66666666666674</v>
      </c>
      <c r="I897" s="55">
        <f t="shared" si="40"/>
        <v>192.66666666666674</v>
      </c>
      <c r="J897" s="55">
        <f t="shared" si="41"/>
        <v>1</v>
      </c>
      <c r="K897" s="55">
        <v>192.66666666666674</v>
      </c>
      <c r="L897" s="55"/>
      <c r="M897" s="55"/>
      <c r="N897" s="55"/>
      <c r="O897" s="55"/>
      <c r="P897" s="55"/>
      <c r="Q897" s="55"/>
      <c r="R897" s="55"/>
      <c r="S897" s="55"/>
      <c r="T897" s="55"/>
      <c r="U897" s="55"/>
    </row>
    <row r="898" spans="1:21" ht="12.75" customHeight="1">
      <c r="A898" s="51">
        <v>895</v>
      </c>
      <c r="B898" s="23">
        <v>51</v>
      </c>
      <c r="C898" s="52" t="s">
        <v>244</v>
      </c>
      <c r="D898" s="52" t="s">
        <v>105</v>
      </c>
      <c r="E898" s="52" t="s">
        <v>1215</v>
      </c>
      <c r="F898" s="53">
        <v>14</v>
      </c>
      <c r="G898" s="54" t="s">
        <v>2203</v>
      </c>
      <c r="H898" s="61">
        <f t="shared" si="39"/>
        <v>192.12698412698438</v>
      </c>
      <c r="I898" s="55">
        <f t="shared" si="40"/>
        <v>192.12698412698438</v>
      </c>
      <c r="J898" s="55">
        <f t="shared" si="41"/>
        <v>1</v>
      </c>
      <c r="K898" s="55">
        <v>192.12698412698438</v>
      </c>
      <c r="L898" s="55"/>
      <c r="M898" s="55"/>
      <c r="N898" s="55"/>
      <c r="O898" s="55"/>
      <c r="P898" s="55"/>
      <c r="Q898" s="55"/>
      <c r="R898" s="55"/>
      <c r="S898" s="55"/>
      <c r="T898" s="55"/>
      <c r="U898" s="55"/>
    </row>
    <row r="899" spans="1:21" ht="12.75" customHeight="1">
      <c r="A899" s="51">
        <v>896</v>
      </c>
      <c r="B899" s="23">
        <v>60</v>
      </c>
      <c r="C899" s="52" t="s">
        <v>245</v>
      </c>
      <c r="D899" s="52" t="s">
        <v>102</v>
      </c>
      <c r="E899" s="52" t="s">
        <v>91</v>
      </c>
      <c r="F899" s="53">
        <v>42</v>
      </c>
      <c r="G899" s="54" t="s">
        <v>2208</v>
      </c>
      <c r="H899" s="61">
        <f t="shared" si="39"/>
        <v>191.40740740740748</v>
      </c>
      <c r="I899" s="55">
        <f t="shared" si="40"/>
        <v>191.40740740740748</v>
      </c>
      <c r="J899" s="55">
        <f t="shared" si="41"/>
        <v>1</v>
      </c>
      <c r="K899" s="55">
        <v>191.40740740740748</v>
      </c>
      <c r="L899" s="55"/>
      <c r="M899" s="55"/>
      <c r="N899" s="55"/>
      <c r="O899" s="55"/>
      <c r="P899" s="55"/>
      <c r="Q899" s="55"/>
      <c r="R899" s="55"/>
      <c r="S899" s="55"/>
      <c r="T899" s="55"/>
      <c r="U899" s="55"/>
    </row>
    <row r="900" spans="1:21" ht="12.75">
      <c r="A900" s="51">
        <v>897</v>
      </c>
      <c r="B900" s="23"/>
      <c r="C900" s="52" t="s">
        <v>1677</v>
      </c>
      <c r="D900" s="52" t="s">
        <v>8</v>
      </c>
      <c r="E900" s="52"/>
      <c r="F900" s="53" t="s">
        <v>1562</v>
      </c>
      <c r="G900" s="54"/>
      <c r="H900" s="61">
        <f aca="true" t="shared" si="42" ref="H900:H963">IF(J900=11,SUM(K900:U900)-SMALL(K900:U900,1)-SMALL(K900:U900,2)-SMALL(K900:U900,3),(IF(J900=10,SUM(K900:U900)-SMALL(K900:U900,1)-SMALL(K900:U900,2),(IF(J900=9,SUM(K900:U900)-SMALL(K900:U900,1),SUM(K900:U900))))))</f>
        <v>190.81626028324723</v>
      </c>
      <c r="I900" s="55">
        <f aca="true" t="shared" si="43" ref="I900:I963">SUM(K900:U900)</f>
        <v>190.81626028324723</v>
      </c>
      <c r="J900" s="55">
        <f aca="true" t="shared" si="44" ref="J900:J963">COUNT(K900:U900)</f>
        <v>1</v>
      </c>
      <c r="K900" s="55"/>
      <c r="L900" s="55"/>
      <c r="M900" s="55"/>
      <c r="N900" s="55"/>
      <c r="O900" s="55"/>
      <c r="P900" s="55"/>
      <c r="Q900" s="55">
        <v>190.81626028324723</v>
      </c>
      <c r="R900" s="55"/>
      <c r="S900" s="55"/>
      <c r="T900" s="55"/>
      <c r="U900" s="55"/>
    </row>
    <row r="901" spans="1:21" ht="12.75" customHeight="1">
      <c r="A901" s="51">
        <v>898</v>
      </c>
      <c r="B901" s="23">
        <v>45</v>
      </c>
      <c r="C901" s="52" t="s">
        <v>247</v>
      </c>
      <c r="D901" s="52" t="s">
        <v>8</v>
      </c>
      <c r="E901" s="52" t="s">
        <v>293</v>
      </c>
      <c r="F901" s="53">
        <v>19</v>
      </c>
      <c r="G901" s="54" t="s">
        <v>2202</v>
      </c>
      <c r="H901" s="61">
        <f t="shared" si="42"/>
        <v>190.50793650793662</v>
      </c>
      <c r="I901" s="55">
        <f t="shared" si="43"/>
        <v>190.50793650793662</v>
      </c>
      <c r="J901" s="55">
        <f t="shared" si="44"/>
        <v>1</v>
      </c>
      <c r="K901" s="55">
        <v>190.50793650793662</v>
      </c>
      <c r="L901" s="55"/>
      <c r="M901" s="55"/>
      <c r="N901" s="55"/>
      <c r="O901" s="55"/>
      <c r="P901" s="55"/>
      <c r="Q901" s="55"/>
      <c r="R901" s="55"/>
      <c r="S901" s="55"/>
      <c r="T901" s="55"/>
      <c r="U901" s="55"/>
    </row>
    <row r="902" spans="1:21" ht="12.75" customHeight="1">
      <c r="A902" s="51">
        <v>899</v>
      </c>
      <c r="B902" s="23">
        <v>46</v>
      </c>
      <c r="C902" s="52" t="s">
        <v>248</v>
      </c>
      <c r="D902" s="52" t="s">
        <v>8</v>
      </c>
      <c r="E902" s="52" t="s">
        <v>100</v>
      </c>
      <c r="F902" s="53">
        <v>19</v>
      </c>
      <c r="G902" s="54" t="s">
        <v>2202</v>
      </c>
      <c r="H902" s="61">
        <f t="shared" si="42"/>
        <v>190.14814814814827</v>
      </c>
      <c r="I902" s="55">
        <f t="shared" si="43"/>
        <v>190.14814814814827</v>
      </c>
      <c r="J902" s="55">
        <f t="shared" si="44"/>
        <v>1</v>
      </c>
      <c r="K902" s="55">
        <v>190.14814814814827</v>
      </c>
      <c r="L902" s="55"/>
      <c r="M902" s="55"/>
      <c r="N902" s="55"/>
      <c r="O902" s="55"/>
      <c r="P902" s="55"/>
      <c r="Q902" s="55"/>
      <c r="R902" s="55"/>
      <c r="S902" s="55"/>
      <c r="T902" s="55"/>
      <c r="U902" s="55"/>
    </row>
    <row r="903" spans="1:21" ht="12.75" customHeight="1">
      <c r="A903" s="51">
        <v>900</v>
      </c>
      <c r="B903" s="23">
        <v>121</v>
      </c>
      <c r="C903" s="52" t="s">
        <v>249</v>
      </c>
      <c r="D903" s="52" t="s">
        <v>8</v>
      </c>
      <c r="E903" s="52" t="s">
        <v>293</v>
      </c>
      <c r="F903" s="53">
        <v>29</v>
      </c>
      <c r="G903" s="54" t="s">
        <v>2205</v>
      </c>
      <c r="H903" s="61">
        <f t="shared" si="42"/>
        <v>189.96825396825406</v>
      </c>
      <c r="I903" s="55">
        <f t="shared" si="43"/>
        <v>189.96825396825406</v>
      </c>
      <c r="J903" s="55">
        <f t="shared" si="44"/>
        <v>1</v>
      </c>
      <c r="K903" s="55">
        <v>189.96825396825406</v>
      </c>
      <c r="L903" s="55"/>
      <c r="M903" s="55"/>
      <c r="N903" s="55"/>
      <c r="O903" s="55"/>
      <c r="P903" s="55"/>
      <c r="Q903" s="55"/>
      <c r="R903" s="55"/>
      <c r="S903" s="55"/>
      <c r="T903" s="55"/>
      <c r="U903" s="55"/>
    </row>
    <row r="904" spans="1:21" ht="12.75" customHeight="1">
      <c r="A904" s="51">
        <v>901</v>
      </c>
      <c r="B904" s="23">
        <v>27</v>
      </c>
      <c r="C904" s="52" t="s">
        <v>803</v>
      </c>
      <c r="D904" s="52" t="s">
        <v>9</v>
      </c>
      <c r="E904" s="52"/>
      <c r="F904" s="53">
        <v>10</v>
      </c>
      <c r="G904" s="54" t="s">
        <v>2204</v>
      </c>
      <c r="H904" s="61">
        <f t="shared" si="42"/>
        <v>189.1383257769705</v>
      </c>
      <c r="I904" s="55">
        <f t="shared" si="43"/>
        <v>189.1383257769705</v>
      </c>
      <c r="J904" s="55">
        <f t="shared" si="44"/>
        <v>2</v>
      </c>
      <c r="K904" s="55"/>
      <c r="L904" s="55">
        <v>105.4</v>
      </c>
      <c r="M904" s="55"/>
      <c r="N904" s="55"/>
      <c r="O904" s="55"/>
      <c r="P904" s="55"/>
      <c r="Q904" s="55"/>
      <c r="R904" s="55">
        <v>83.7383257769705</v>
      </c>
      <c r="S904" s="55"/>
      <c r="T904" s="55"/>
      <c r="U904" s="55"/>
    </row>
    <row r="905" spans="1:21" ht="12.75" customHeight="1">
      <c r="A905" s="51">
        <v>902</v>
      </c>
      <c r="B905" s="23"/>
      <c r="C905" s="52" t="s">
        <v>1684</v>
      </c>
      <c r="D905" s="52" t="s">
        <v>3</v>
      </c>
      <c r="E905" s="52" t="s">
        <v>2247</v>
      </c>
      <c r="F905" s="53" t="s">
        <v>1562</v>
      </c>
      <c r="G905" s="54"/>
      <c r="H905" s="61">
        <f t="shared" si="42"/>
        <v>188.43731740570018</v>
      </c>
      <c r="I905" s="55">
        <f t="shared" si="43"/>
        <v>188.43731740570018</v>
      </c>
      <c r="J905" s="55">
        <f t="shared" si="44"/>
        <v>1</v>
      </c>
      <c r="K905" s="55"/>
      <c r="L905" s="55"/>
      <c r="M905" s="55"/>
      <c r="N905" s="55"/>
      <c r="O905" s="55"/>
      <c r="P905" s="55"/>
      <c r="Q905" s="55">
        <v>188.43731740570018</v>
      </c>
      <c r="R905" s="55"/>
      <c r="S905" s="55"/>
      <c r="T905" s="55"/>
      <c r="U905" s="55"/>
    </row>
    <row r="906" spans="1:21" ht="12.75" customHeight="1">
      <c r="A906" s="51">
        <v>903</v>
      </c>
      <c r="B906" s="23"/>
      <c r="C906" s="52" t="s">
        <v>1924</v>
      </c>
      <c r="D906" s="52" t="s">
        <v>8</v>
      </c>
      <c r="E906" s="52"/>
      <c r="F906" s="53" t="s">
        <v>1562</v>
      </c>
      <c r="G906" s="54"/>
      <c r="H906" s="61">
        <f t="shared" si="42"/>
        <v>188.43731740570018</v>
      </c>
      <c r="I906" s="55">
        <f t="shared" si="43"/>
        <v>188.43731740570018</v>
      </c>
      <c r="J906" s="55">
        <f t="shared" si="44"/>
        <v>1</v>
      </c>
      <c r="K906" s="55"/>
      <c r="L906" s="55"/>
      <c r="M906" s="55"/>
      <c r="N906" s="55"/>
      <c r="O906" s="55"/>
      <c r="P906" s="55"/>
      <c r="Q906" s="55">
        <v>188.43731740570018</v>
      </c>
      <c r="R906" s="55"/>
      <c r="S906" s="55"/>
      <c r="T906" s="55"/>
      <c r="U906" s="55"/>
    </row>
    <row r="907" spans="1:21" ht="12.75" customHeight="1">
      <c r="A907" s="51">
        <v>904</v>
      </c>
      <c r="B907" s="23"/>
      <c r="C907" s="52" t="s">
        <v>1701</v>
      </c>
      <c r="D907" s="52"/>
      <c r="E907" s="52" t="s">
        <v>1296</v>
      </c>
      <c r="F907" s="53" t="s">
        <v>1562</v>
      </c>
      <c r="G907" s="54"/>
      <c r="H907" s="61">
        <f t="shared" si="42"/>
        <v>187.81127980634565</v>
      </c>
      <c r="I907" s="55">
        <f t="shared" si="43"/>
        <v>187.81127980634565</v>
      </c>
      <c r="J907" s="55">
        <f t="shared" si="44"/>
        <v>1</v>
      </c>
      <c r="K907" s="55"/>
      <c r="L907" s="55"/>
      <c r="M907" s="55"/>
      <c r="N907" s="55"/>
      <c r="O907" s="55"/>
      <c r="P907" s="55"/>
      <c r="Q907" s="55">
        <v>187.81127980634565</v>
      </c>
      <c r="R907" s="55"/>
      <c r="S907" s="55"/>
      <c r="T907" s="55"/>
      <c r="U907" s="55"/>
    </row>
    <row r="908" spans="1:21" ht="12.75" customHeight="1">
      <c r="A908" s="51">
        <v>905</v>
      </c>
      <c r="B908" s="23">
        <v>52</v>
      </c>
      <c r="C908" s="52" t="s">
        <v>251</v>
      </c>
      <c r="D908" s="52" t="s">
        <v>22</v>
      </c>
      <c r="E908" s="52"/>
      <c r="F908" s="53">
        <v>14</v>
      </c>
      <c r="G908" s="54" t="s">
        <v>2203</v>
      </c>
      <c r="H908" s="61">
        <f t="shared" si="42"/>
        <v>187.80952380952405</v>
      </c>
      <c r="I908" s="55">
        <f t="shared" si="43"/>
        <v>187.80952380952405</v>
      </c>
      <c r="J908" s="55">
        <f t="shared" si="44"/>
        <v>1</v>
      </c>
      <c r="K908" s="55">
        <v>187.80952380952405</v>
      </c>
      <c r="L908" s="55"/>
      <c r="M908" s="55"/>
      <c r="N908" s="55"/>
      <c r="O908" s="55"/>
      <c r="P908" s="55"/>
      <c r="Q908" s="55"/>
      <c r="R908" s="55"/>
      <c r="S908" s="55"/>
      <c r="T908" s="55"/>
      <c r="U908" s="55"/>
    </row>
    <row r="909" spans="1:21" ht="12.75" customHeight="1">
      <c r="A909" s="51">
        <v>906</v>
      </c>
      <c r="B909" s="23"/>
      <c r="C909" s="52" t="s">
        <v>1839</v>
      </c>
      <c r="D909" s="52"/>
      <c r="E909" s="52" t="s">
        <v>1567</v>
      </c>
      <c r="F909" s="53" t="s">
        <v>1562</v>
      </c>
      <c r="G909" s="54"/>
      <c r="H909" s="61">
        <f t="shared" si="42"/>
        <v>187.6860722864748</v>
      </c>
      <c r="I909" s="55">
        <f t="shared" si="43"/>
        <v>187.6860722864748</v>
      </c>
      <c r="J909" s="55">
        <f t="shared" si="44"/>
        <v>1</v>
      </c>
      <c r="K909" s="55"/>
      <c r="L909" s="55"/>
      <c r="M909" s="55"/>
      <c r="N909" s="55"/>
      <c r="O909" s="55"/>
      <c r="P909" s="55"/>
      <c r="Q909" s="55">
        <v>187.6860722864748</v>
      </c>
      <c r="R909" s="55"/>
      <c r="S909" s="55"/>
      <c r="T909" s="55"/>
      <c r="U909" s="55"/>
    </row>
    <row r="910" spans="1:21" ht="12.75" customHeight="1">
      <c r="A910" s="51">
        <v>907</v>
      </c>
      <c r="B910" s="23"/>
      <c r="C910" s="52" t="s">
        <v>1681</v>
      </c>
      <c r="D910" s="52"/>
      <c r="E910" s="52" t="s">
        <v>1281</v>
      </c>
      <c r="F910" s="53" t="s">
        <v>1562</v>
      </c>
      <c r="G910" s="54"/>
      <c r="H910" s="61">
        <f t="shared" si="42"/>
        <v>187.3104497268621</v>
      </c>
      <c r="I910" s="55">
        <f t="shared" si="43"/>
        <v>187.3104497268621</v>
      </c>
      <c r="J910" s="55">
        <f t="shared" si="44"/>
        <v>1</v>
      </c>
      <c r="K910" s="55"/>
      <c r="L910" s="55"/>
      <c r="M910" s="55"/>
      <c r="N910" s="55"/>
      <c r="O910" s="55"/>
      <c r="P910" s="55"/>
      <c r="Q910" s="55">
        <v>187.3104497268621</v>
      </c>
      <c r="R910" s="55"/>
      <c r="S910" s="55"/>
      <c r="T910" s="55"/>
      <c r="U910" s="55"/>
    </row>
    <row r="911" spans="1:21" ht="12.75" customHeight="1">
      <c r="A911" s="51">
        <v>908</v>
      </c>
      <c r="B911" s="23">
        <v>28</v>
      </c>
      <c r="C911" s="52" t="s">
        <v>254</v>
      </c>
      <c r="D911" s="52" t="s">
        <v>22</v>
      </c>
      <c r="E911" s="52" t="s">
        <v>101</v>
      </c>
      <c r="F911" s="53">
        <v>13</v>
      </c>
      <c r="G911" s="54" t="s">
        <v>2204</v>
      </c>
      <c r="H911" s="61">
        <f t="shared" si="42"/>
        <v>185.47089947089972</v>
      </c>
      <c r="I911" s="55">
        <f t="shared" si="43"/>
        <v>185.47089947089972</v>
      </c>
      <c r="J911" s="55">
        <f t="shared" si="44"/>
        <v>1</v>
      </c>
      <c r="K911" s="55">
        <v>185.47089947089972</v>
      </c>
      <c r="L911" s="55"/>
      <c r="M911" s="55"/>
      <c r="N911" s="55"/>
      <c r="O911" s="55"/>
      <c r="P911" s="55"/>
      <c r="Q911" s="55"/>
      <c r="R911" s="55"/>
      <c r="S911" s="55"/>
      <c r="T911" s="55"/>
      <c r="U911" s="55"/>
    </row>
    <row r="912" spans="1:21" ht="12.75" customHeight="1">
      <c r="A912" s="51">
        <v>909</v>
      </c>
      <c r="B912" s="23">
        <v>29</v>
      </c>
      <c r="C912" s="52" t="s">
        <v>284</v>
      </c>
      <c r="D912" s="52" t="s">
        <v>22</v>
      </c>
      <c r="E912" s="52" t="s">
        <v>103</v>
      </c>
      <c r="F912" s="53">
        <v>12</v>
      </c>
      <c r="G912" s="54" t="s">
        <v>2204</v>
      </c>
      <c r="H912" s="61">
        <f t="shared" si="42"/>
        <v>184.1133428621584</v>
      </c>
      <c r="I912" s="55">
        <f t="shared" si="43"/>
        <v>184.1133428621584</v>
      </c>
      <c r="J912" s="55">
        <f t="shared" si="44"/>
        <v>2</v>
      </c>
      <c r="K912" s="55">
        <v>102.35978835978875</v>
      </c>
      <c r="L912" s="55"/>
      <c r="M912" s="55"/>
      <c r="N912" s="55"/>
      <c r="O912" s="55"/>
      <c r="P912" s="55"/>
      <c r="Q912" s="55">
        <v>81.75355450236965</v>
      </c>
      <c r="R912" s="55"/>
      <c r="S912" s="55"/>
      <c r="T912" s="55"/>
      <c r="U912" s="55"/>
    </row>
    <row r="913" spans="1:21" ht="12.75" customHeight="1">
      <c r="A913" s="51">
        <v>910</v>
      </c>
      <c r="B913" s="23">
        <v>94</v>
      </c>
      <c r="C913" s="52" t="s">
        <v>255</v>
      </c>
      <c r="D913" s="52" t="s">
        <v>22</v>
      </c>
      <c r="E913" s="52"/>
      <c r="F913" s="53">
        <v>34</v>
      </c>
      <c r="G913" s="54" t="s">
        <v>2206</v>
      </c>
      <c r="H913" s="61">
        <f t="shared" si="42"/>
        <v>182.41269841269846</v>
      </c>
      <c r="I913" s="55">
        <f t="shared" si="43"/>
        <v>182.41269841269846</v>
      </c>
      <c r="J913" s="55">
        <f t="shared" si="44"/>
        <v>1</v>
      </c>
      <c r="K913" s="55">
        <v>182.41269841269846</v>
      </c>
      <c r="L913" s="55"/>
      <c r="M913" s="55"/>
      <c r="N913" s="55"/>
      <c r="O913" s="55"/>
      <c r="P913" s="55"/>
      <c r="Q913" s="55"/>
      <c r="R913" s="55"/>
      <c r="S913" s="55"/>
      <c r="T913" s="55"/>
      <c r="U913" s="55"/>
    </row>
    <row r="914" spans="1:21" ht="12.75" customHeight="1">
      <c r="A914" s="51">
        <v>911</v>
      </c>
      <c r="B914" s="23">
        <v>53</v>
      </c>
      <c r="C914" s="52" t="s">
        <v>256</v>
      </c>
      <c r="D914" s="52" t="s">
        <v>105</v>
      </c>
      <c r="E914" s="52" t="s">
        <v>1215</v>
      </c>
      <c r="F914" s="53">
        <v>14</v>
      </c>
      <c r="G914" s="54" t="s">
        <v>2203</v>
      </c>
      <c r="H914" s="61">
        <f t="shared" si="42"/>
        <v>182.0529100529103</v>
      </c>
      <c r="I914" s="55">
        <f t="shared" si="43"/>
        <v>182.0529100529103</v>
      </c>
      <c r="J914" s="55">
        <f t="shared" si="44"/>
        <v>1</v>
      </c>
      <c r="K914" s="55">
        <v>182.0529100529103</v>
      </c>
      <c r="L914" s="55"/>
      <c r="M914" s="55"/>
      <c r="N914" s="55"/>
      <c r="O914" s="55"/>
      <c r="P914" s="55"/>
      <c r="Q914" s="55"/>
      <c r="R914" s="55"/>
      <c r="S914" s="55"/>
      <c r="T914" s="55"/>
      <c r="U914" s="55"/>
    </row>
    <row r="915" spans="1:21" ht="12.75" customHeight="1">
      <c r="A915" s="51">
        <v>912</v>
      </c>
      <c r="B915" s="23"/>
      <c r="C915" s="52" t="s">
        <v>1781</v>
      </c>
      <c r="D915" s="52" t="s">
        <v>3</v>
      </c>
      <c r="E915" s="52" t="s">
        <v>1568</v>
      </c>
      <c r="F915" s="53" t="s">
        <v>1562</v>
      </c>
      <c r="G915" s="54"/>
      <c r="H915" s="61">
        <f t="shared" si="42"/>
        <v>181.6761113326717</v>
      </c>
      <c r="I915" s="55">
        <f t="shared" si="43"/>
        <v>181.6761113326717</v>
      </c>
      <c r="J915" s="55">
        <f t="shared" si="44"/>
        <v>1</v>
      </c>
      <c r="K915" s="55"/>
      <c r="L915" s="55"/>
      <c r="M915" s="55"/>
      <c r="N915" s="55"/>
      <c r="O915" s="55"/>
      <c r="P915" s="55"/>
      <c r="Q915" s="55">
        <v>181.6761113326717</v>
      </c>
      <c r="R915" s="55"/>
      <c r="S915" s="55"/>
      <c r="T915" s="55"/>
      <c r="U915" s="55"/>
    </row>
    <row r="916" spans="1:21" ht="12.75" customHeight="1">
      <c r="A916" s="51">
        <v>913</v>
      </c>
      <c r="B916" s="23"/>
      <c r="C916" s="52" t="s">
        <v>1991</v>
      </c>
      <c r="D916" s="52" t="s">
        <v>8</v>
      </c>
      <c r="E916" s="52"/>
      <c r="F916" s="53" t="s">
        <v>1562</v>
      </c>
      <c r="G916" s="54"/>
      <c r="H916" s="61">
        <f t="shared" si="42"/>
        <v>179.79799853460827</v>
      </c>
      <c r="I916" s="55">
        <f t="shared" si="43"/>
        <v>179.79799853460827</v>
      </c>
      <c r="J916" s="55">
        <f t="shared" si="44"/>
        <v>1</v>
      </c>
      <c r="K916" s="55"/>
      <c r="L916" s="55"/>
      <c r="M916" s="55"/>
      <c r="N916" s="55"/>
      <c r="O916" s="55"/>
      <c r="P916" s="55"/>
      <c r="Q916" s="55">
        <v>179.79799853460827</v>
      </c>
      <c r="R916" s="55"/>
      <c r="S916" s="55"/>
      <c r="T916" s="55"/>
      <c r="U916" s="55"/>
    </row>
    <row r="917" spans="1:21" ht="12.75" customHeight="1">
      <c r="A917" s="51">
        <v>914</v>
      </c>
      <c r="B917" s="23"/>
      <c r="C917" s="52" t="s">
        <v>1712</v>
      </c>
      <c r="D917" s="52"/>
      <c r="E917" s="52" t="s">
        <v>1569</v>
      </c>
      <c r="F917" s="53" t="s">
        <v>1562</v>
      </c>
      <c r="G917" s="54"/>
      <c r="H917" s="61">
        <f t="shared" si="42"/>
        <v>178.921545895512</v>
      </c>
      <c r="I917" s="55">
        <f t="shared" si="43"/>
        <v>178.921545895512</v>
      </c>
      <c r="J917" s="55">
        <f t="shared" si="44"/>
        <v>1</v>
      </c>
      <c r="K917" s="55"/>
      <c r="L917" s="55"/>
      <c r="M917" s="55"/>
      <c r="N917" s="55"/>
      <c r="O917" s="55"/>
      <c r="P917" s="55"/>
      <c r="Q917" s="55">
        <v>178.921545895512</v>
      </c>
      <c r="R917" s="55"/>
      <c r="S917" s="55"/>
      <c r="T917" s="55"/>
      <c r="U917" s="55"/>
    </row>
    <row r="918" spans="1:21" ht="12.75" customHeight="1">
      <c r="A918" s="51">
        <v>915</v>
      </c>
      <c r="B918" s="23"/>
      <c r="C918" s="52" t="s">
        <v>1689</v>
      </c>
      <c r="D918" s="52" t="s">
        <v>1278</v>
      </c>
      <c r="E918" s="52" t="s">
        <v>1281</v>
      </c>
      <c r="F918" s="53" t="s">
        <v>1562</v>
      </c>
      <c r="G918" s="54"/>
      <c r="H918" s="61">
        <f t="shared" si="42"/>
        <v>177.79467821667393</v>
      </c>
      <c r="I918" s="55">
        <f t="shared" si="43"/>
        <v>177.79467821667393</v>
      </c>
      <c r="J918" s="55">
        <f t="shared" si="44"/>
        <v>1</v>
      </c>
      <c r="K918" s="55"/>
      <c r="L918" s="55"/>
      <c r="M918" s="55"/>
      <c r="N918" s="55"/>
      <c r="O918" s="55"/>
      <c r="P918" s="55"/>
      <c r="Q918" s="55">
        <v>177.79467821667393</v>
      </c>
      <c r="R918" s="55"/>
      <c r="S918" s="55"/>
      <c r="T918" s="55"/>
      <c r="U918" s="55"/>
    </row>
    <row r="919" spans="1:21" ht="12.75" customHeight="1">
      <c r="A919" s="51">
        <v>916</v>
      </c>
      <c r="B919" s="23"/>
      <c r="C919" s="52" t="s">
        <v>1694</v>
      </c>
      <c r="D919" s="52" t="s">
        <v>3</v>
      </c>
      <c r="E919" s="52"/>
      <c r="F919" s="53" t="s">
        <v>1562</v>
      </c>
      <c r="G919" s="54"/>
      <c r="H919" s="61">
        <f t="shared" si="42"/>
        <v>177.54426317693213</v>
      </c>
      <c r="I919" s="55">
        <f t="shared" si="43"/>
        <v>177.54426317693213</v>
      </c>
      <c r="J919" s="55">
        <f t="shared" si="44"/>
        <v>1</v>
      </c>
      <c r="K919" s="55"/>
      <c r="L919" s="55"/>
      <c r="M919" s="55"/>
      <c r="N919" s="55"/>
      <c r="O919" s="55"/>
      <c r="P919" s="55"/>
      <c r="Q919" s="55">
        <v>177.54426317693213</v>
      </c>
      <c r="R919" s="55"/>
      <c r="S919" s="55"/>
      <c r="T919" s="55"/>
      <c r="U919" s="55"/>
    </row>
    <row r="920" spans="1:21" ht="12.75" customHeight="1">
      <c r="A920" s="51">
        <v>917</v>
      </c>
      <c r="B920" s="23">
        <v>30</v>
      </c>
      <c r="C920" s="52" t="s">
        <v>808</v>
      </c>
      <c r="D920" s="52" t="s">
        <v>8</v>
      </c>
      <c r="E920" s="52" t="s">
        <v>818</v>
      </c>
      <c r="F920" s="53">
        <v>9</v>
      </c>
      <c r="G920" s="54" t="s">
        <v>2204</v>
      </c>
      <c r="H920" s="61">
        <f t="shared" si="42"/>
        <v>176.87754306173338</v>
      </c>
      <c r="I920" s="55">
        <f t="shared" si="43"/>
        <v>176.87754306173338</v>
      </c>
      <c r="J920" s="55">
        <f t="shared" si="44"/>
        <v>2</v>
      </c>
      <c r="K920" s="55"/>
      <c r="L920" s="55">
        <v>100.4</v>
      </c>
      <c r="M920" s="55"/>
      <c r="N920" s="55"/>
      <c r="O920" s="55"/>
      <c r="P920" s="55"/>
      <c r="Q920" s="55"/>
      <c r="R920" s="55">
        <v>76.47754306173336</v>
      </c>
      <c r="S920" s="55"/>
      <c r="T920" s="55"/>
      <c r="U920" s="55"/>
    </row>
    <row r="921" spans="1:21" ht="12.75" customHeight="1">
      <c r="A921" s="51">
        <v>918</v>
      </c>
      <c r="B921" s="23">
        <v>122</v>
      </c>
      <c r="C921" s="52" t="s">
        <v>258</v>
      </c>
      <c r="D921" s="52" t="s">
        <v>8</v>
      </c>
      <c r="E921" s="52" t="s">
        <v>103</v>
      </c>
      <c r="F921" s="53">
        <v>25</v>
      </c>
      <c r="G921" s="54" t="s">
        <v>2205</v>
      </c>
      <c r="H921" s="61">
        <f t="shared" si="42"/>
        <v>175.39682539682556</v>
      </c>
      <c r="I921" s="55">
        <f t="shared" si="43"/>
        <v>175.39682539682556</v>
      </c>
      <c r="J921" s="55">
        <f t="shared" si="44"/>
        <v>1</v>
      </c>
      <c r="K921" s="55">
        <v>175.39682539682556</v>
      </c>
      <c r="L921" s="55"/>
      <c r="M921" s="55"/>
      <c r="N921" s="55"/>
      <c r="O921" s="55"/>
      <c r="P921" s="55"/>
      <c r="Q921" s="55"/>
      <c r="R921" s="55"/>
      <c r="S921" s="55"/>
      <c r="T921" s="55"/>
      <c r="U921" s="55"/>
    </row>
    <row r="922" spans="1:21" ht="12.75" customHeight="1">
      <c r="A922" s="51">
        <v>919</v>
      </c>
      <c r="B922" s="23"/>
      <c r="C922" s="52" t="s">
        <v>1714</v>
      </c>
      <c r="D922" s="52" t="s">
        <v>1557</v>
      </c>
      <c r="E922" s="52" t="s">
        <v>1570</v>
      </c>
      <c r="F922" s="53" t="s">
        <v>1562</v>
      </c>
      <c r="G922" s="54"/>
      <c r="H922" s="61">
        <f t="shared" si="42"/>
        <v>174.9149052596433</v>
      </c>
      <c r="I922" s="55">
        <f t="shared" si="43"/>
        <v>174.9149052596433</v>
      </c>
      <c r="J922" s="55">
        <f t="shared" si="44"/>
        <v>1</v>
      </c>
      <c r="K922" s="55"/>
      <c r="L922" s="55"/>
      <c r="M922" s="55"/>
      <c r="N922" s="55"/>
      <c r="O922" s="55"/>
      <c r="P922" s="55"/>
      <c r="Q922" s="55">
        <v>174.9149052596433</v>
      </c>
      <c r="R922" s="55"/>
      <c r="S922" s="55"/>
      <c r="T922" s="55"/>
      <c r="U922" s="55"/>
    </row>
    <row r="923" spans="1:21" ht="12.75" customHeight="1">
      <c r="A923" s="51">
        <v>920</v>
      </c>
      <c r="B923" s="23">
        <v>54</v>
      </c>
      <c r="C923" s="52" t="s">
        <v>259</v>
      </c>
      <c r="D923" s="52" t="s">
        <v>105</v>
      </c>
      <c r="E923" s="52" t="s">
        <v>1215</v>
      </c>
      <c r="F923" s="53">
        <v>15</v>
      </c>
      <c r="G923" s="54" t="s">
        <v>2203</v>
      </c>
      <c r="H923" s="61">
        <f t="shared" si="42"/>
        <v>174.67724867724897</v>
      </c>
      <c r="I923" s="55">
        <f t="shared" si="43"/>
        <v>174.67724867724897</v>
      </c>
      <c r="J923" s="55">
        <f t="shared" si="44"/>
        <v>1</v>
      </c>
      <c r="K923" s="55">
        <v>174.67724867724897</v>
      </c>
      <c r="L923" s="55"/>
      <c r="M923" s="55"/>
      <c r="N923" s="55"/>
      <c r="O923" s="55"/>
      <c r="P923" s="55"/>
      <c r="Q923" s="55"/>
      <c r="R923" s="55"/>
      <c r="S923" s="55"/>
      <c r="T923" s="55"/>
      <c r="U923" s="55"/>
    </row>
    <row r="924" spans="1:21" ht="12.75" customHeight="1">
      <c r="A924" s="51">
        <v>921</v>
      </c>
      <c r="B924" s="23">
        <v>95</v>
      </c>
      <c r="C924" s="52" t="s">
        <v>260</v>
      </c>
      <c r="D924" s="52" t="s">
        <v>22</v>
      </c>
      <c r="E924" s="52" t="s">
        <v>823</v>
      </c>
      <c r="F924" s="53">
        <v>31</v>
      </c>
      <c r="G924" s="54" t="s">
        <v>2206</v>
      </c>
      <c r="H924" s="61">
        <f t="shared" si="42"/>
        <v>174.67724867724877</v>
      </c>
      <c r="I924" s="55">
        <f t="shared" si="43"/>
        <v>174.67724867724877</v>
      </c>
      <c r="J924" s="55">
        <f t="shared" si="44"/>
        <v>1</v>
      </c>
      <c r="K924" s="55">
        <v>174.67724867724877</v>
      </c>
      <c r="L924" s="55"/>
      <c r="M924" s="55"/>
      <c r="N924" s="55"/>
      <c r="O924" s="55"/>
      <c r="P924" s="55"/>
      <c r="Q924" s="55"/>
      <c r="R924" s="55"/>
      <c r="S924" s="55"/>
      <c r="T924" s="55"/>
      <c r="U924" s="55"/>
    </row>
    <row r="925" spans="1:21" ht="12.75" customHeight="1">
      <c r="A925" s="51">
        <v>922</v>
      </c>
      <c r="B925" s="23">
        <v>31</v>
      </c>
      <c r="C925" s="52" t="s">
        <v>261</v>
      </c>
      <c r="D925" s="52" t="s">
        <v>25</v>
      </c>
      <c r="E925" s="52" t="s">
        <v>191</v>
      </c>
      <c r="F925" s="53">
        <v>13</v>
      </c>
      <c r="G925" s="54" t="s">
        <v>2204</v>
      </c>
      <c r="H925" s="61">
        <f t="shared" si="42"/>
        <v>174.1375661375664</v>
      </c>
      <c r="I925" s="55">
        <f t="shared" si="43"/>
        <v>174.1375661375664</v>
      </c>
      <c r="J925" s="55">
        <f t="shared" si="44"/>
        <v>1</v>
      </c>
      <c r="K925" s="55">
        <v>174.1375661375664</v>
      </c>
      <c r="L925" s="55"/>
      <c r="M925" s="55"/>
      <c r="N925" s="55"/>
      <c r="O925" s="55"/>
      <c r="P925" s="55"/>
      <c r="Q925" s="55"/>
      <c r="R925" s="55"/>
      <c r="S925" s="55"/>
      <c r="T925" s="55"/>
      <c r="U925" s="55"/>
    </row>
    <row r="926" spans="1:21" ht="12.75" customHeight="1">
      <c r="A926" s="51">
        <v>923</v>
      </c>
      <c r="B926" s="23">
        <v>32</v>
      </c>
      <c r="C926" s="52" t="s">
        <v>1253</v>
      </c>
      <c r="D926" s="52" t="s">
        <v>8</v>
      </c>
      <c r="E926" s="52" t="s">
        <v>104</v>
      </c>
      <c r="F926" s="53" t="s">
        <v>1554</v>
      </c>
      <c r="G926" s="54" t="s">
        <v>2204</v>
      </c>
      <c r="H926" s="61">
        <f t="shared" si="42"/>
        <v>172.10315561626476</v>
      </c>
      <c r="I926" s="55">
        <f t="shared" si="43"/>
        <v>172.10315561626476</v>
      </c>
      <c r="J926" s="55">
        <f t="shared" si="44"/>
        <v>2</v>
      </c>
      <c r="K926" s="55"/>
      <c r="L926" s="55"/>
      <c r="M926" s="55"/>
      <c r="N926" s="55"/>
      <c r="O926" s="55">
        <v>129.00874635568513</v>
      </c>
      <c r="P926" s="55"/>
      <c r="Q926" s="55">
        <v>43.09440926057962</v>
      </c>
      <c r="R926" s="55"/>
      <c r="S926" s="55"/>
      <c r="T926" s="55"/>
      <c r="U926" s="55"/>
    </row>
    <row r="927" spans="1:21" ht="12.75" customHeight="1">
      <c r="A927" s="51">
        <v>924</v>
      </c>
      <c r="B927" s="23">
        <v>69</v>
      </c>
      <c r="C927" s="52" t="s">
        <v>262</v>
      </c>
      <c r="D927" s="52" t="s">
        <v>22</v>
      </c>
      <c r="E927" s="52" t="s">
        <v>294</v>
      </c>
      <c r="F927" s="53">
        <v>37</v>
      </c>
      <c r="G927" s="54" t="s">
        <v>2207</v>
      </c>
      <c r="H927" s="61">
        <f t="shared" si="42"/>
        <v>171.97883597883606</v>
      </c>
      <c r="I927" s="55">
        <f t="shared" si="43"/>
        <v>171.97883597883606</v>
      </c>
      <c r="J927" s="55">
        <f t="shared" si="44"/>
        <v>1</v>
      </c>
      <c r="K927" s="55">
        <v>171.97883597883606</v>
      </c>
      <c r="L927" s="55"/>
      <c r="M927" s="55"/>
      <c r="N927" s="55"/>
      <c r="O927" s="55"/>
      <c r="P927" s="55"/>
      <c r="Q927" s="55"/>
      <c r="R927" s="55"/>
      <c r="S927" s="55"/>
      <c r="T927" s="55"/>
      <c r="U927" s="55"/>
    </row>
    <row r="928" spans="1:21" ht="12.75" customHeight="1">
      <c r="A928" s="51">
        <v>925</v>
      </c>
      <c r="B928" s="23">
        <v>47</v>
      </c>
      <c r="C928" s="58" t="s">
        <v>2059</v>
      </c>
      <c r="D928" s="59" t="s">
        <v>8</v>
      </c>
      <c r="E928" s="59"/>
      <c r="F928" s="60">
        <v>18</v>
      </c>
      <c r="G928" s="54" t="s">
        <v>2202</v>
      </c>
      <c r="H928" s="61">
        <f t="shared" si="42"/>
        <v>171.3452946168701</v>
      </c>
      <c r="I928" s="55">
        <f t="shared" si="43"/>
        <v>171.3452946168701</v>
      </c>
      <c r="J928" s="55">
        <f t="shared" si="44"/>
        <v>1</v>
      </c>
      <c r="K928" s="55"/>
      <c r="L928" s="55"/>
      <c r="M928" s="55"/>
      <c r="N928" s="55"/>
      <c r="O928" s="55"/>
      <c r="P928" s="55"/>
      <c r="Q928" s="55"/>
      <c r="R928" s="55">
        <v>171.3452946168701</v>
      </c>
      <c r="S928" s="55"/>
      <c r="T928" s="55"/>
      <c r="U928" s="55"/>
    </row>
    <row r="929" spans="1:21" ht="12.75" customHeight="1">
      <c r="A929" s="51">
        <v>926</v>
      </c>
      <c r="B929" s="23">
        <v>96</v>
      </c>
      <c r="C929" s="52" t="s">
        <v>264</v>
      </c>
      <c r="D929" s="52" t="s">
        <v>22</v>
      </c>
      <c r="E929" s="52" t="s">
        <v>115</v>
      </c>
      <c r="F929" s="53">
        <v>31</v>
      </c>
      <c r="G929" s="54" t="s">
        <v>2206</v>
      </c>
      <c r="H929" s="61">
        <f t="shared" si="42"/>
        <v>171.25925925925935</v>
      </c>
      <c r="I929" s="55">
        <f t="shared" si="43"/>
        <v>171.25925925925935</v>
      </c>
      <c r="J929" s="55">
        <f t="shared" si="44"/>
        <v>1</v>
      </c>
      <c r="K929" s="55">
        <v>171.25925925925935</v>
      </c>
      <c r="L929" s="55"/>
      <c r="M929" s="55"/>
      <c r="N929" s="55"/>
      <c r="O929" s="55"/>
      <c r="P929" s="55"/>
      <c r="Q929" s="55"/>
      <c r="R929" s="55"/>
      <c r="S929" s="55"/>
      <c r="T929" s="55"/>
      <c r="U929" s="55"/>
    </row>
    <row r="930" spans="1:21" ht="12.75" customHeight="1">
      <c r="A930" s="51">
        <v>927</v>
      </c>
      <c r="B930" s="23">
        <v>33</v>
      </c>
      <c r="C930" s="52" t="s">
        <v>909</v>
      </c>
      <c r="D930" s="52" t="s">
        <v>22</v>
      </c>
      <c r="E930" s="52" t="s">
        <v>823</v>
      </c>
      <c r="F930" s="53">
        <v>2008</v>
      </c>
      <c r="G930" s="54" t="s">
        <v>2204</v>
      </c>
      <c r="H930" s="61">
        <f t="shared" si="42"/>
        <v>165.85848300971108</v>
      </c>
      <c r="I930" s="55">
        <f t="shared" si="43"/>
        <v>165.85848300971108</v>
      </c>
      <c r="J930" s="55">
        <f t="shared" si="44"/>
        <v>2</v>
      </c>
      <c r="K930" s="55"/>
      <c r="L930" s="55"/>
      <c r="M930" s="55">
        <v>126.0145036446983</v>
      </c>
      <c r="N930" s="55"/>
      <c r="O930" s="55"/>
      <c r="P930" s="55"/>
      <c r="Q930" s="55">
        <v>39.843979365012785</v>
      </c>
      <c r="R930" s="55"/>
      <c r="S930" s="55"/>
      <c r="T930" s="55"/>
      <c r="U930" s="55"/>
    </row>
    <row r="931" spans="1:21" ht="12.75" customHeight="1">
      <c r="A931" s="51">
        <v>928</v>
      </c>
      <c r="B931" s="23"/>
      <c r="C931" s="52" t="s">
        <v>1895</v>
      </c>
      <c r="D931" s="52" t="s">
        <v>3</v>
      </c>
      <c r="E931" s="52"/>
      <c r="F931" s="53" t="s">
        <v>1562</v>
      </c>
      <c r="G931" s="54"/>
      <c r="H931" s="61">
        <f t="shared" si="42"/>
        <v>164.77309615010057</v>
      </c>
      <c r="I931" s="55">
        <f t="shared" si="43"/>
        <v>164.77309615010057</v>
      </c>
      <c r="J931" s="55">
        <f t="shared" si="44"/>
        <v>1</v>
      </c>
      <c r="K931" s="55"/>
      <c r="L931" s="55"/>
      <c r="M931" s="55"/>
      <c r="N931" s="55"/>
      <c r="O931" s="55"/>
      <c r="P931" s="55"/>
      <c r="Q931" s="55">
        <v>164.77309615010057</v>
      </c>
      <c r="R931" s="55"/>
      <c r="S931" s="55"/>
      <c r="T931" s="55"/>
      <c r="U931" s="55"/>
    </row>
    <row r="932" spans="1:21" ht="12.75" customHeight="1">
      <c r="A932" s="51">
        <v>929</v>
      </c>
      <c r="B932" s="23">
        <v>34</v>
      </c>
      <c r="C932" s="52" t="s">
        <v>1249</v>
      </c>
      <c r="D932" s="52" t="s">
        <v>1223</v>
      </c>
      <c r="E932" s="52" t="s">
        <v>628</v>
      </c>
      <c r="F932" s="53" t="s">
        <v>1222</v>
      </c>
      <c r="G932" s="54" t="s">
        <v>2204</v>
      </c>
      <c r="H932" s="61">
        <f t="shared" si="42"/>
        <v>163.02235179786197</v>
      </c>
      <c r="I932" s="55">
        <f t="shared" si="43"/>
        <v>163.02235179786197</v>
      </c>
      <c r="J932" s="55">
        <f t="shared" si="44"/>
        <v>1</v>
      </c>
      <c r="K932" s="55"/>
      <c r="L932" s="55"/>
      <c r="M932" s="55"/>
      <c r="N932" s="55"/>
      <c r="O932" s="55">
        <v>163.02235179786197</v>
      </c>
      <c r="P932" s="55"/>
      <c r="Q932" s="55"/>
      <c r="R932" s="55"/>
      <c r="S932" s="55"/>
      <c r="T932" s="55"/>
      <c r="U932" s="55"/>
    </row>
    <row r="933" spans="1:21" ht="12.75" customHeight="1">
      <c r="A933" s="51">
        <v>930</v>
      </c>
      <c r="B933" s="23"/>
      <c r="C933" s="52" t="s">
        <v>1944</v>
      </c>
      <c r="D933" s="52" t="s">
        <v>3</v>
      </c>
      <c r="E933" s="52"/>
      <c r="F933" s="53" t="s">
        <v>1562</v>
      </c>
      <c r="G933" s="54"/>
      <c r="H933" s="61">
        <f t="shared" si="42"/>
        <v>161.6429081533282</v>
      </c>
      <c r="I933" s="55">
        <f t="shared" si="43"/>
        <v>161.6429081533282</v>
      </c>
      <c r="J933" s="55">
        <f t="shared" si="44"/>
        <v>1</v>
      </c>
      <c r="K933" s="55"/>
      <c r="L933" s="55"/>
      <c r="M933" s="55"/>
      <c r="N933" s="55"/>
      <c r="O933" s="55"/>
      <c r="P933" s="55"/>
      <c r="Q933" s="55">
        <v>161.6429081533282</v>
      </c>
      <c r="R933" s="55"/>
      <c r="S933" s="55"/>
      <c r="T933" s="55"/>
      <c r="U933" s="55"/>
    </row>
    <row r="934" spans="1:21" ht="12.75" customHeight="1">
      <c r="A934" s="51">
        <v>931</v>
      </c>
      <c r="B934" s="23"/>
      <c r="C934" s="52" t="s">
        <v>1795</v>
      </c>
      <c r="D934" s="52" t="s">
        <v>8</v>
      </c>
      <c r="E934" s="52" t="s">
        <v>1300</v>
      </c>
      <c r="F934" s="53" t="s">
        <v>1562</v>
      </c>
      <c r="G934" s="54"/>
      <c r="H934" s="61">
        <f t="shared" si="42"/>
        <v>161.26728559371548</v>
      </c>
      <c r="I934" s="55">
        <f t="shared" si="43"/>
        <v>161.26728559371548</v>
      </c>
      <c r="J934" s="55">
        <f t="shared" si="44"/>
        <v>1</v>
      </c>
      <c r="K934" s="55"/>
      <c r="L934" s="55"/>
      <c r="M934" s="55"/>
      <c r="N934" s="55"/>
      <c r="O934" s="55"/>
      <c r="P934" s="55"/>
      <c r="Q934" s="55">
        <v>161.26728559371548</v>
      </c>
      <c r="R934" s="55"/>
      <c r="S934" s="55"/>
      <c r="T934" s="55"/>
      <c r="U934" s="55"/>
    </row>
    <row r="935" spans="1:21" ht="12.75" customHeight="1">
      <c r="A935" s="51">
        <v>932</v>
      </c>
      <c r="B935" s="23">
        <v>35</v>
      </c>
      <c r="C935" s="52" t="s">
        <v>267</v>
      </c>
      <c r="D935" s="52" t="s">
        <v>22</v>
      </c>
      <c r="E935" s="52" t="s">
        <v>823</v>
      </c>
      <c r="F935" s="53">
        <v>13</v>
      </c>
      <c r="G935" s="54" t="s">
        <v>2204</v>
      </c>
      <c r="H935" s="61">
        <f t="shared" si="42"/>
        <v>160.10582010582038</v>
      </c>
      <c r="I935" s="55">
        <f t="shared" si="43"/>
        <v>160.10582010582038</v>
      </c>
      <c r="J935" s="55">
        <f t="shared" si="44"/>
        <v>1</v>
      </c>
      <c r="K935" s="55">
        <v>160.10582010582038</v>
      </c>
      <c r="L935" s="55"/>
      <c r="M935" s="55"/>
      <c r="N935" s="55"/>
      <c r="O935" s="55"/>
      <c r="P935" s="55"/>
      <c r="Q935" s="55"/>
      <c r="R935" s="55"/>
      <c r="S935" s="55"/>
      <c r="T935" s="55"/>
      <c r="U935" s="55"/>
    </row>
    <row r="936" spans="1:21" ht="12.75" customHeight="1">
      <c r="A936" s="51">
        <v>933</v>
      </c>
      <c r="B936" s="23">
        <v>123</v>
      </c>
      <c r="C936" s="52" t="s">
        <v>268</v>
      </c>
      <c r="D936" s="52" t="s">
        <v>7</v>
      </c>
      <c r="E936" s="52" t="s">
        <v>295</v>
      </c>
      <c r="F936" s="53">
        <v>27</v>
      </c>
      <c r="G936" s="54" t="s">
        <v>2205</v>
      </c>
      <c r="H936" s="61">
        <f t="shared" si="42"/>
        <v>159.92592592592604</v>
      </c>
      <c r="I936" s="55">
        <f t="shared" si="43"/>
        <v>159.92592592592604</v>
      </c>
      <c r="J936" s="55">
        <f t="shared" si="44"/>
        <v>1</v>
      </c>
      <c r="K936" s="55">
        <v>159.92592592592604</v>
      </c>
      <c r="L936" s="55"/>
      <c r="M936" s="55"/>
      <c r="N936" s="55"/>
      <c r="O936" s="55"/>
      <c r="P936" s="55"/>
      <c r="Q936" s="55"/>
      <c r="R936" s="55"/>
      <c r="S936" s="55"/>
      <c r="T936" s="55"/>
      <c r="U936" s="55"/>
    </row>
    <row r="937" spans="1:21" ht="12.75" customHeight="1">
      <c r="A937" s="51">
        <v>934</v>
      </c>
      <c r="B937" s="23">
        <v>36</v>
      </c>
      <c r="C937" s="52" t="s">
        <v>1200</v>
      </c>
      <c r="D937" s="52" t="s">
        <v>31</v>
      </c>
      <c r="E937" s="52" t="s">
        <v>96</v>
      </c>
      <c r="F937" s="53">
        <v>2008</v>
      </c>
      <c r="G937" s="54" t="s">
        <v>2204</v>
      </c>
      <c r="H937" s="61">
        <f t="shared" si="42"/>
        <v>158.6403339821525</v>
      </c>
      <c r="I937" s="55">
        <f t="shared" si="43"/>
        <v>158.6403339821525</v>
      </c>
      <c r="J937" s="55">
        <f t="shared" si="44"/>
        <v>3</v>
      </c>
      <c r="K937" s="55"/>
      <c r="L937" s="55"/>
      <c r="M937" s="55"/>
      <c r="N937" s="55">
        <v>60.87971065219927</v>
      </c>
      <c r="O937" s="55"/>
      <c r="P937" s="55"/>
      <c r="Q937" s="55">
        <v>37.012959778551355</v>
      </c>
      <c r="R937" s="55"/>
      <c r="S937" s="55"/>
      <c r="T937" s="55">
        <v>60.74766355140188</v>
      </c>
      <c r="U937" s="55"/>
    </row>
    <row r="938" spans="1:21" ht="12.75" customHeight="1">
      <c r="A938" s="51">
        <v>935</v>
      </c>
      <c r="B938" s="23">
        <v>48</v>
      </c>
      <c r="C938" s="52" t="s">
        <v>269</v>
      </c>
      <c r="D938" s="52" t="s">
        <v>22</v>
      </c>
      <c r="E938" s="52" t="s">
        <v>101</v>
      </c>
      <c r="F938" s="53">
        <v>17</v>
      </c>
      <c r="G938" s="54" t="s">
        <v>2202</v>
      </c>
      <c r="H938" s="61">
        <f t="shared" si="42"/>
        <v>156.14814814814832</v>
      </c>
      <c r="I938" s="55">
        <f t="shared" si="43"/>
        <v>156.14814814814832</v>
      </c>
      <c r="J938" s="55">
        <f t="shared" si="44"/>
        <v>1</v>
      </c>
      <c r="K938" s="55">
        <v>156.14814814814832</v>
      </c>
      <c r="L938" s="55"/>
      <c r="M938" s="55"/>
      <c r="N938" s="55"/>
      <c r="O938" s="55"/>
      <c r="P938" s="55"/>
      <c r="Q938" s="55"/>
      <c r="R938" s="55"/>
      <c r="S938" s="55"/>
      <c r="T938" s="55"/>
      <c r="U938" s="55"/>
    </row>
    <row r="939" spans="1:21" ht="12.75" customHeight="1">
      <c r="A939" s="51">
        <v>936</v>
      </c>
      <c r="B939" s="23">
        <v>37</v>
      </c>
      <c r="C939" s="52" t="s">
        <v>813</v>
      </c>
      <c r="D939" s="52" t="s">
        <v>102</v>
      </c>
      <c r="E939" s="52" t="s">
        <v>91</v>
      </c>
      <c r="F939" s="53">
        <v>2003</v>
      </c>
      <c r="G939" s="54" t="s">
        <v>2204</v>
      </c>
      <c r="H939" s="61">
        <f t="shared" si="42"/>
        <v>154.34895140567423</v>
      </c>
      <c r="I939" s="55">
        <f t="shared" si="43"/>
        <v>154.34895140567423</v>
      </c>
      <c r="J939" s="55">
        <f t="shared" si="44"/>
        <v>2</v>
      </c>
      <c r="K939" s="55"/>
      <c r="L939" s="55">
        <v>89.00000000000003</v>
      </c>
      <c r="M939" s="55"/>
      <c r="N939" s="55"/>
      <c r="O939" s="55"/>
      <c r="P939" s="55"/>
      <c r="Q939" s="55"/>
      <c r="R939" s="55">
        <v>65.3489514056742</v>
      </c>
      <c r="S939" s="55"/>
      <c r="T939" s="55"/>
      <c r="U939" s="55"/>
    </row>
    <row r="940" spans="1:21" ht="12.75" customHeight="1">
      <c r="A940" s="51">
        <v>937</v>
      </c>
      <c r="B940" s="23">
        <v>38</v>
      </c>
      <c r="C940" s="52" t="s">
        <v>271</v>
      </c>
      <c r="D940" s="52" t="s">
        <v>25</v>
      </c>
      <c r="E940" s="52" t="s">
        <v>191</v>
      </c>
      <c r="F940" s="53">
        <v>11</v>
      </c>
      <c r="G940" s="54" t="s">
        <v>2204</v>
      </c>
      <c r="H940" s="61">
        <f t="shared" si="42"/>
        <v>151.11111111111143</v>
      </c>
      <c r="I940" s="55">
        <f t="shared" si="43"/>
        <v>151.11111111111143</v>
      </c>
      <c r="J940" s="55">
        <f t="shared" si="44"/>
        <v>1</v>
      </c>
      <c r="K940" s="55">
        <v>151.11111111111143</v>
      </c>
      <c r="L940" s="55"/>
      <c r="M940" s="55"/>
      <c r="N940" s="55"/>
      <c r="O940" s="55"/>
      <c r="P940" s="55"/>
      <c r="Q940" s="55"/>
      <c r="R940" s="55"/>
      <c r="S940" s="55"/>
      <c r="T940" s="55"/>
      <c r="U940" s="55"/>
    </row>
    <row r="941" spans="1:21" ht="12.75" customHeight="1">
      <c r="A941" s="51">
        <v>938</v>
      </c>
      <c r="B941" s="23">
        <v>39</v>
      </c>
      <c r="C941" s="56" t="s">
        <v>2016</v>
      </c>
      <c r="D941" s="56" t="s">
        <v>21</v>
      </c>
      <c r="E941" s="56" t="s">
        <v>2035</v>
      </c>
      <c r="F941" s="57">
        <v>12</v>
      </c>
      <c r="G941" s="54" t="s">
        <v>2204</v>
      </c>
      <c r="H941" s="61">
        <f t="shared" si="42"/>
        <v>150.79193440527246</v>
      </c>
      <c r="I941" s="55">
        <f t="shared" si="43"/>
        <v>150.79193440527246</v>
      </c>
      <c r="J941" s="55">
        <f t="shared" si="44"/>
        <v>2</v>
      </c>
      <c r="K941" s="55"/>
      <c r="L941" s="55"/>
      <c r="M941" s="55"/>
      <c r="N941" s="55"/>
      <c r="O941" s="55"/>
      <c r="P941" s="55"/>
      <c r="Q941" s="55"/>
      <c r="R941" s="55">
        <v>84.20314935854347</v>
      </c>
      <c r="S941" s="55"/>
      <c r="T941" s="55">
        <v>66.58878504672897</v>
      </c>
      <c r="U941" s="55"/>
    </row>
    <row r="942" spans="1:21" ht="12.75" customHeight="1">
      <c r="A942" s="51">
        <v>939</v>
      </c>
      <c r="B942" s="23">
        <v>7</v>
      </c>
      <c r="C942" s="52" t="s">
        <v>1186</v>
      </c>
      <c r="D942" s="52" t="s">
        <v>8</v>
      </c>
      <c r="E942" s="52" t="s">
        <v>1068</v>
      </c>
      <c r="F942" s="53">
        <v>1932</v>
      </c>
      <c r="G942" s="54" t="s">
        <v>2215</v>
      </c>
      <c r="H942" s="61">
        <f t="shared" si="42"/>
        <v>150.48407885139926</v>
      </c>
      <c r="I942" s="55">
        <f t="shared" si="43"/>
        <v>150.48407885139926</v>
      </c>
      <c r="J942" s="55">
        <f t="shared" si="44"/>
        <v>1</v>
      </c>
      <c r="K942" s="55"/>
      <c r="L942" s="55"/>
      <c r="M942" s="55"/>
      <c r="N942" s="55">
        <v>150.48407885139926</v>
      </c>
      <c r="O942" s="55"/>
      <c r="P942" s="55"/>
      <c r="Q942" s="55"/>
      <c r="R942" s="55"/>
      <c r="S942" s="55"/>
      <c r="T942" s="55"/>
      <c r="U942" s="55"/>
    </row>
    <row r="943" spans="1:21" ht="12.75" customHeight="1">
      <c r="A943" s="51">
        <v>940</v>
      </c>
      <c r="B943" s="23"/>
      <c r="C943" s="52" t="s">
        <v>1680</v>
      </c>
      <c r="D943" s="52" t="s">
        <v>1278</v>
      </c>
      <c r="E943" s="52" t="s">
        <v>1281</v>
      </c>
      <c r="F943" s="53" t="s">
        <v>1562</v>
      </c>
      <c r="G943" s="54"/>
      <c r="H943" s="61">
        <f t="shared" si="42"/>
        <v>150.37423136494746</v>
      </c>
      <c r="I943" s="55">
        <f t="shared" si="43"/>
        <v>150.37423136494746</v>
      </c>
      <c r="J943" s="55">
        <f t="shared" si="44"/>
        <v>1</v>
      </c>
      <c r="K943" s="55"/>
      <c r="L943" s="55"/>
      <c r="M943" s="55"/>
      <c r="N943" s="55"/>
      <c r="O943" s="55"/>
      <c r="P943" s="55"/>
      <c r="Q943" s="55">
        <v>150.37423136494746</v>
      </c>
      <c r="R943" s="55"/>
      <c r="S943" s="55"/>
      <c r="T943" s="55"/>
      <c r="U943" s="55"/>
    </row>
    <row r="944" spans="1:21" ht="12.75" customHeight="1">
      <c r="A944" s="51">
        <v>941</v>
      </c>
      <c r="B944" s="23">
        <v>42</v>
      </c>
      <c r="C944" s="52" t="s">
        <v>272</v>
      </c>
      <c r="D944" s="52" t="s">
        <v>9</v>
      </c>
      <c r="E944" s="52"/>
      <c r="F944" s="53">
        <v>52</v>
      </c>
      <c r="G944" s="54" t="s">
        <v>2210</v>
      </c>
      <c r="H944" s="61">
        <f t="shared" si="42"/>
        <v>149.4920634920636</v>
      </c>
      <c r="I944" s="55">
        <f t="shared" si="43"/>
        <v>149.4920634920636</v>
      </c>
      <c r="J944" s="55">
        <f t="shared" si="44"/>
        <v>1</v>
      </c>
      <c r="K944" s="55">
        <v>149.4920634920636</v>
      </c>
      <c r="L944" s="55"/>
      <c r="M944" s="55"/>
      <c r="N944" s="55"/>
      <c r="O944" s="55"/>
      <c r="P944" s="55"/>
      <c r="Q944" s="55"/>
      <c r="R944" s="55"/>
      <c r="S944" s="55"/>
      <c r="T944" s="55"/>
      <c r="U944" s="55"/>
    </row>
    <row r="945" spans="1:21" ht="12.75" customHeight="1">
      <c r="A945" s="51">
        <v>942</v>
      </c>
      <c r="B945" s="23">
        <v>40</v>
      </c>
      <c r="C945" s="52" t="s">
        <v>273</v>
      </c>
      <c r="D945" s="52" t="s">
        <v>198</v>
      </c>
      <c r="E945" s="52" t="s">
        <v>296</v>
      </c>
      <c r="F945" s="53">
        <v>10</v>
      </c>
      <c r="G945" s="54" t="s">
        <v>2204</v>
      </c>
      <c r="H945" s="61">
        <f t="shared" si="42"/>
        <v>148.05291005291033</v>
      </c>
      <c r="I945" s="55">
        <f t="shared" si="43"/>
        <v>148.05291005291033</v>
      </c>
      <c r="J945" s="55">
        <f t="shared" si="44"/>
        <v>1</v>
      </c>
      <c r="K945" s="55">
        <v>148.05291005291033</v>
      </c>
      <c r="L945" s="55"/>
      <c r="M945" s="55"/>
      <c r="N945" s="55"/>
      <c r="O945" s="55"/>
      <c r="P945" s="55"/>
      <c r="Q945" s="55"/>
      <c r="R945" s="55"/>
      <c r="S945" s="55"/>
      <c r="T945" s="55"/>
      <c r="U945" s="55"/>
    </row>
    <row r="946" spans="1:21" ht="12.75" customHeight="1">
      <c r="A946" s="51">
        <v>943</v>
      </c>
      <c r="B946" s="23">
        <v>41</v>
      </c>
      <c r="C946" s="52" t="s">
        <v>274</v>
      </c>
      <c r="D946" s="52" t="s">
        <v>198</v>
      </c>
      <c r="E946" s="52" t="s">
        <v>296</v>
      </c>
      <c r="F946" s="53">
        <v>10</v>
      </c>
      <c r="G946" s="54" t="s">
        <v>2204</v>
      </c>
      <c r="H946" s="61">
        <f t="shared" si="42"/>
        <v>147.69312169312198</v>
      </c>
      <c r="I946" s="55">
        <f t="shared" si="43"/>
        <v>147.69312169312198</v>
      </c>
      <c r="J946" s="55">
        <f t="shared" si="44"/>
        <v>1</v>
      </c>
      <c r="K946" s="55">
        <v>147.69312169312198</v>
      </c>
      <c r="L946" s="55"/>
      <c r="M946" s="55"/>
      <c r="N946" s="55"/>
      <c r="O946" s="55"/>
      <c r="P946" s="55"/>
      <c r="Q946" s="55"/>
      <c r="R946" s="55"/>
      <c r="S946" s="55"/>
      <c r="T946" s="55"/>
      <c r="U946" s="55"/>
    </row>
    <row r="947" spans="1:21" ht="12.75" customHeight="1">
      <c r="A947" s="51">
        <v>944</v>
      </c>
      <c r="B947" s="23">
        <v>42</v>
      </c>
      <c r="C947" s="52" t="s">
        <v>275</v>
      </c>
      <c r="D947" s="52" t="s">
        <v>8</v>
      </c>
      <c r="E947" s="52"/>
      <c r="F947" s="53">
        <v>13</v>
      </c>
      <c r="G947" s="54" t="s">
        <v>2204</v>
      </c>
      <c r="H947" s="61">
        <f t="shared" si="42"/>
        <v>146.97354497354527</v>
      </c>
      <c r="I947" s="55">
        <f t="shared" si="43"/>
        <v>146.97354497354527</v>
      </c>
      <c r="J947" s="55">
        <f t="shared" si="44"/>
        <v>1</v>
      </c>
      <c r="K947" s="55">
        <v>146.97354497354527</v>
      </c>
      <c r="L947" s="55"/>
      <c r="M947" s="55"/>
      <c r="N947" s="55"/>
      <c r="O947" s="55"/>
      <c r="P947" s="55"/>
      <c r="Q947" s="55"/>
      <c r="R947" s="55"/>
      <c r="S947" s="55"/>
      <c r="T947" s="55"/>
      <c r="U947" s="55"/>
    </row>
    <row r="948" spans="1:21" ht="12.75" customHeight="1">
      <c r="A948" s="51">
        <v>945</v>
      </c>
      <c r="B948" s="23">
        <v>43</v>
      </c>
      <c r="C948" s="52" t="s">
        <v>276</v>
      </c>
      <c r="D948" s="52" t="s">
        <v>3</v>
      </c>
      <c r="E948" s="52"/>
      <c r="F948" s="53">
        <v>11</v>
      </c>
      <c r="G948" s="54" t="s">
        <v>2204</v>
      </c>
      <c r="H948" s="61">
        <f t="shared" si="42"/>
        <v>145.8941798941802</v>
      </c>
      <c r="I948" s="55">
        <f t="shared" si="43"/>
        <v>145.8941798941802</v>
      </c>
      <c r="J948" s="55">
        <f t="shared" si="44"/>
        <v>1</v>
      </c>
      <c r="K948" s="55">
        <v>145.8941798941802</v>
      </c>
      <c r="L948" s="55"/>
      <c r="M948" s="55"/>
      <c r="N948" s="55"/>
      <c r="O948" s="55"/>
      <c r="P948" s="55"/>
      <c r="Q948" s="55"/>
      <c r="R948" s="55"/>
      <c r="S948" s="55"/>
      <c r="T948" s="55"/>
      <c r="U948" s="55"/>
    </row>
    <row r="949" spans="1:21" ht="12.75" customHeight="1">
      <c r="A949" s="51">
        <v>946</v>
      </c>
      <c r="B949" s="23">
        <v>44</v>
      </c>
      <c r="C949" s="52" t="s">
        <v>1245</v>
      </c>
      <c r="D949" s="52" t="s">
        <v>22</v>
      </c>
      <c r="E949" s="52" t="s">
        <v>823</v>
      </c>
      <c r="F949" s="53" t="s">
        <v>1222</v>
      </c>
      <c r="G949" s="54" t="s">
        <v>2204</v>
      </c>
      <c r="H949" s="61">
        <f t="shared" si="42"/>
        <v>144.5578231292517</v>
      </c>
      <c r="I949" s="55">
        <f t="shared" si="43"/>
        <v>144.5578231292517</v>
      </c>
      <c r="J949" s="55">
        <f t="shared" si="44"/>
        <v>1</v>
      </c>
      <c r="K949" s="55"/>
      <c r="L949" s="55"/>
      <c r="M949" s="55"/>
      <c r="N949" s="55"/>
      <c r="O949" s="55">
        <v>144.5578231292517</v>
      </c>
      <c r="P949" s="55"/>
      <c r="Q949" s="55"/>
      <c r="R949" s="55"/>
      <c r="S949" s="55"/>
      <c r="T949" s="55"/>
      <c r="U949" s="55"/>
    </row>
    <row r="950" spans="1:21" ht="12.75" customHeight="1">
      <c r="A950" s="51">
        <v>947</v>
      </c>
      <c r="B950" s="23">
        <v>49</v>
      </c>
      <c r="C950" s="52" t="s">
        <v>1952</v>
      </c>
      <c r="D950" s="52" t="s">
        <v>105</v>
      </c>
      <c r="E950" s="52" t="s">
        <v>1288</v>
      </c>
      <c r="F950" s="53" t="s">
        <v>1226</v>
      </c>
      <c r="G950" s="54" t="s">
        <v>2202</v>
      </c>
      <c r="H950" s="61">
        <f t="shared" si="42"/>
        <v>142.18009478672985</v>
      </c>
      <c r="I950" s="55">
        <f t="shared" si="43"/>
        <v>142.18009478672985</v>
      </c>
      <c r="J950" s="55">
        <f t="shared" si="44"/>
        <v>1</v>
      </c>
      <c r="K950" s="55"/>
      <c r="L950" s="55"/>
      <c r="M950" s="55"/>
      <c r="N950" s="55"/>
      <c r="O950" s="55"/>
      <c r="P950" s="55"/>
      <c r="Q950" s="55">
        <v>142.18009478672985</v>
      </c>
      <c r="R950" s="55"/>
      <c r="S950" s="55"/>
      <c r="T950" s="55"/>
      <c r="U950" s="55"/>
    </row>
    <row r="951" spans="1:21" ht="12.75" customHeight="1">
      <c r="A951" s="51">
        <v>948</v>
      </c>
      <c r="B951" s="23">
        <v>50</v>
      </c>
      <c r="C951" s="52" t="s">
        <v>1813</v>
      </c>
      <c r="D951" s="52" t="s">
        <v>105</v>
      </c>
      <c r="E951" s="52" t="s">
        <v>1288</v>
      </c>
      <c r="F951" s="53" t="s">
        <v>1226</v>
      </c>
      <c r="G951" s="54" t="s">
        <v>2202</v>
      </c>
      <c r="H951" s="61">
        <f t="shared" si="42"/>
        <v>141.97551911077773</v>
      </c>
      <c r="I951" s="55">
        <f t="shared" si="43"/>
        <v>141.97551911077773</v>
      </c>
      <c r="J951" s="55">
        <f t="shared" si="44"/>
        <v>1</v>
      </c>
      <c r="K951" s="55"/>
      <c r="L951" s="55"/>
      <c r="M951" s="55"/>
      <c r="N951" s="55"/>
      <c r="O951" s="55"/>
      <c r="P951" s="55"/>
      <c r="Q951" s="55">
        <v>141.97551911077773</v>
      </c>
      <c r="R951" s="55"/>
      <c r="S951" s="55"/>
      <c r="T951" s="55"/>
      <c r="U951" s="55"/>
    </row>
    <row r="952" spans="1:21" ht="12.75" customHeight="1">
      <c r="A952" s="51">
        <v>949</v>
      </c>
      <c r="B952" s="23">
        <v>51</v>
      </c>
      <c r="C952" s="52" t="s">
        <v>1805</v>
      </c>
      <c r="D952" s="52" t="s">
        <v>105</v>
      </c>
      <c r="E952" s="52" t="s">
        <v>1288</v>
      </c>
      <c r="F952" s="53" t="s">
        <v>1226</v>
      </c>
      <c r="G952" s="54" t="s">
        <v>2202</v>
      </c>
      <c r="H952" s="61">
        <f t="shared" si="42"/>
        <v>141.87323127280166</v>
      </c>
      <c r="I952" s="55">
        <f t="shared" si="43"/>
        <v>141.87323127280166</v>
      </c>
      <c r="J952" s="55">
        <f t="shared" si="44"/>
        <v>1</v>
      </c>
      <c r="K952" s="55"/>
      <c r="L952" s="55"/>
      <c r="M952" s="55"/>
      <c r="N952" s="55"/>
      <c r="O952" s="55"/>
      <c r="P952" s="55"/>
      <c r="Q952" s="55">
        <v>141.87323127280166</v>
      </c>
      <c r="R952" s="55"/>
      <c r="S952" s="55"/>
      <c r="T952" s="55"/>
      <c r="U952" s="55"/>
    </row>
    <row r="953" spans="1:21" ht="12.75" customHeight="1">
      <c r="A953" s="51">
        <v>950</v>
      </c>
      <c r="B953" s="23">
        <v>52</v>
      </c>
      <c r="C953" s="52" t="s">
        <v>1859</v>
      </c>
      <c r="D953" s="52" t="s">
        <v>105</v>
      </c>
      <c r="E953" s="52" t="s">
        <v>1288</v>
      </c>
      <c r="F953" s="53" t="s">
        <v>1226</v>
      </c>
      <c r="G953" s="54" t="s">
        <v>2202</v>
      </c>
      <c r="H953" s="61">
        <f t="shared" si="42"/>
        <v>141.87323127280166</v>
      </c>
      <c r="I953" s="55">
        <f t="shared" si="43"/>
        <v>141.87323127280166</v>
      </c>
      <c r="J953" s="55">
        <f t="shared" si="44"/>
        <v>1</v>
      </c>
      <c r="K953" s="55"/>
      <c r="L953" s="55"/>
      <c r="M953" s="55"/>
      <c r="N953" s="55"/>
      <c r="O953" s="55"/>
      <c r="P953" s="55"/>
      <c r="Q953" s="55">
        <v>141.87323127280166</v>
      </c>
      <c r="R953" s="55"/>
      <c r="S953" s="55"/>
      <c r="T953" s="55"/>
      <c r="U953" s="55"/>
    </row>
    <row r="954" spans="1:21" ht="12.75" customHeight="1">
      <c r="A954" s="51">
        <v>951</v>
      </c>
      <c r="B954" s="23">
        <v>55</v>
      </c>
      <c r="C954" s="52" t="s">
        <v>1814</v>
      </c>
      <c r="D954" s="52" t="s">
        <v>105</v>
      </c>
      <c r="E954" s="52" t="s">
        <v>1288</v>
      </c>
      <c r="F954" s="53" t="s">
        <v>1560</v>
      </c>
      <c r="G954" s="54" t="s">
        <v>2203</v>
      </c>
      <c r="H954" s="61">
        <f t="shared" si="42"/>
        <v>141.66865559684953</v>
      </c>
      <c r="I954" s="55">
        <f t="shared" si="43"/>
        <v>141.66865559684953</v>
      </c>
      <c r="J954" s="55">
        <f t="shared" si="44"/>
        <v>1</v>
      </c>
      <c r="K954" s="55"/>
      <c r="L954" s="55"/>
      <c r="M954" s="55"/>
      <c r="N954" s="55"/>
      <c r="O954" s="55"/>
      <c r="P954" s="55"/>
      <c r="Q954" s="55">
        <v>141.66865559684953</v>
      </c>
      <c r="R954" s="55"/>
      <c r="S954" s="55"/>
      <c r="T954" s="55"/>
      <c r="U954" s="55"/>
    </row>
    <row r="955" spans="1:21" ht="12.75" customHeight="1">
      <c r="A955" s="51">
        <v>952</v>
      </c>
      <c r="B955" s="23">
        <v>45</v>
      </c>
      <c r="C955" s="52" t="s">
        <v>283</v>
      </c>
      <c r="D955" s="52" t="s">
        <v>22</v>
      </c>
      <c r="E955" s="52" t="s">
        <v>103</v>
      </c>
      <c r="F955" s="53">
        <v>8</v>
      </c>
      <c r="G955" s="54" t="s">
        <v>2204</v>
      </c>
      <c r="H955" s="61">
        <f t="shared" si="42"/>
        <v>141.54484128648494</v>
      </c>
      <c r="I955" s="55">
        <f t="shared" si="43"/>
        <v>141.54484128648494</v>
      </c>
      <c r="J955" s="55">
        <f t="shared" si="44"/>
        <v>2</v>
      </c>
      <c r="K955" s="55">
        <v>102.53968253968293</v>
      </c>
      <c r="L955" s="55"/>
      <c r="M955" s="55"/>
      <c r="N955" s="55"/>
      <c r="O955" s="55"/>
      <c r="P955" s="55"/>
      <c r="Q955" s="55">
        <v>39.005158746801996</v>
      </c>
      <c r="R955" s="55"/>
      <c r="S955" s="55"/>
      <c r="T955" s="55"/>
      <c r="U955" s="55"/>
    </row>
    <row r="956" spans="1:21" ht="12.75" customHeight="1">
      <c r="A956" s="51">
        <v>953</v>
      </c>
      <c r="B956" s="23">
        <v>46</v>
      </c>
      <c r="C956" s="52" t="s">
        <v>1269</v>
      </c>
      <c r="D956" s="52" t="s">
        <v>8</v>
      </c>
      <c r="E956" s="52" t="s">
        <v>104</v>
      </c>
      <c r="F956" s="53" t="s">
        <v>1222</v>
      </c>
      <c r="G956" s="54" t="s">
        <v>2204</v>
      </c>
      <c r="H956" s="61">
        <f t="shared" si="42"/>
        <v>140.18464528668608</v>
      </c>
      <c r="I956" s="55">
        <f t="shared" si="43"/>
        <v>140.18464528668608</v>
      </c>
      <c r="J956" s="55">
        <f t="shared" si="44"/>
        <v>1</v>
      </c>
      <c r="K956" s="55"/>
      <c r="L956" s="55"/>
      <c r="M956" s="55"/>
      <c r="N956" s="55"/>
      <c r="O956" s="55">
        <v>140.18464528668608</v>
      </c>
      <c r="P956" s="55"/>
      <c r="Q956" s="55"/>
      <c r="R956" s="55"/>
      <c r="S956" s="55"/>
      <c r="T956" s="55"/>
      <c r="U956" s="55"/>
    </row>
    <row r="957" spans="1:21" ht="12.75" customHeight="1">
      <c r="A957" s="51">
        <v>954</v>
      </c>
      <c r="B957" s="23">
        <v>47</v>
      </c>
      <c r="C957" s="52" t="s">
        <v>1263</v>
      </c>
      <c r="D957" s="52" t="s">
        <v>22</v>
      </c>
      <c r="E957" s="52" t="s">
        <v>823</v>
      </c>
      <c r="F957" s="53" t="s">
        <v>1222</v>
      </c>
      <c r="G957" s="54" t="s">
        <v>2204</v>
      </c>
      <c r="H957" s="61">
        <f t="shared" si="42"/>
        <v>136.7832847424684</v>
      </c>
      <c r="I957" s="55">
        <f t="shared" si="43"/>
        <v>136.7832847424684</v>
      </c>
      <c r="J957" s="55">
        <f t="shared" si="44"/>
        <v>1</v>
      </c>
      <c r="K957" s="55"/>
      <c r="L957" s="55"/>
      <c r="M957" s="55"/>
      <c r="N957" s="55"/>
      <c r="O957" s="55">
        <v>136.7832847424684</v>
      </c>
      <c r="P957" s="55"/>
      <c r="Q957" s="55"/>
      <c r="R957" s="55"/>
      <c r="S957" s="55"/>
      <c r="T957" s="55"/>
      <c r="U957" s="55"/>
    </row>
    <row r="958" spans="1:21" ht="12.75" customHeight="1">
      <c r="A958" s="51">
        <v>955</v>
      </c>
      <c r="B958" s="23">
        <v>53</v>
      </c>
      <c r="C958" s="52" t="s">
        <v>1822</v>
      </c>
      <c r="D958" s="52" t="s">
        <v>105</v>
      </c>
      <c r="E958" s="52" t="s">
        <v>1288</v>
      </c>
      <c r="F958" s="53" t="s">
        <v>1226</v>
      </c>
      <c r="G958" s="54" t="s">
        <v>2202</v>
      </c>
      <c r="H958" s="61">
        <f t="shared" si="42"/>
        <v>134.20164342459682</v>
      </c>
      <c r="I958" s="55">
        <f t="shared" si="43"/>
        <v>134.20164342459682</v>
      </c>
      <c r="J958" s="55">
        <f t="shared" si="44"/>
        <v>1</v>
      </c>
      <c r="K958" s="55"/>
      <c r="L958" s="55"/>
      <c r="M958" s="55"/>
      <c r="N958" s="55"/>
      <c r="O958" s="55"/>
      <c r="P958" s="55"/>
      <c r="Q958" s="55">
        <v>134.20164342459682</v>
      </c>
      <c r="R958" s="55"/>
      <c r="S958" s="55"/>
      <c r="T958" s="55"/>
      <c r="U958" s="55"/>
    </row>
    <row r="959" spans="1:21" ht="12.75" customHeight="1">
      <c r="A959" s="51">
        <v>956</v>
      </c>
      <c r="B959" s="23">
        <v>54</v>
      </c>
      <c r="C959" s="52" t="s">
        <v>1878</v>
      </c>
      <c r="D959" s="52"/>
      <c r="E959" s="52"/>
      <c r="F959" s="53" t="s">
        <v>1226</v>
      </c>
      <c r="G959" s="54" t="s">
        <v>2202</v>
      </c>
      <c r="H959" s="61">
        <f t="shared" si="42"/>
        <v>133.48562855876438</v>
      </c>
      <c r="I959" s="55">
        <f t="shared" si="43"/>
        <v>133.48562855876438</v>
      </c>
      <c r="J959" s="55">
        <f t="shared" si="44"/>
        <v>1</v>
      </c>
      <c r="K959" s="55"/>
      <c r="L959" s="55"/>
      <c r="M959" s="55"/>
      <c r="N959" s="55"/>
      <c r="O959" s="55"/>
      <c r="P959" s="55"/>
      <c r="Q959" s="55">
        <v>133.48562855876438</v>
      </c>
      <c r="R959" s="55"/>
      <c r="S959" s="55"/>
      <c r="T959" s="55"/>
      <c r="U959" s="55"/>
    </row>
    <row r="960" spans="1:21" ht="12.75" customHeight="1">
      <c r="A960" s="51">
        <v>957</v>
      </c>
      <c r="B960" s="23">
        <v>55</v>
      </c>
      <c r="C960" s="52" t="s">
        <v>1869</v>
      </c>
      <c r="D960" s="52" t="s">
        <v>3</v>
      </c>
      <c r="E960" s="52"/>
      <c r="F960" s="53" t="s">
        <v>1226</v>
      </c>
      <c r="G960" s="54" t="s">
        <v>2202</v>
      </c>
      <c r="H960" s="61">
        <f t="shared" si="42"/>
        <v>133.28105288281222</v>
      </c>
      <c r="I960" s="55">
        <f t="shared" si="43"/>
        <v>133.28105288281222</v>
      </c>
      <c r="J960" s="55">
        <f t="shared" si="44"/>
        <v>1</v>
      </c>
      <c r="K960" s="55"/>
      <c r="L960" s="55"/>
      <c r="M960" s="55"/>
      <c r="N960" s="55"/>
      <c r="O960" s="55"/>
      <c r="P960" s="55"/>
      <c r="Q960" s="55">
        <v>133.28105288281222</v>
      </c>
      <c r="R960" s="55"/>
      <c r="S960" s="55"/>
      <c r="T960" s="55"/>
      <c r="U960" s="55"/>
    </row>
    <row r="961" spans="1:21" ht="12.75" customHeight="1">
      <c r="A961" s="51">
        <v>958</v>
      </c>
      <c r="B961" s="23">
        <v>56</v>
      </c>
      <c r="C961" s="52" t="s">
        <v>1818</v>
      </c>
      <c r="D961" s="52"/>
      <c r="E961" s="52"/>
      <c r="F961" s="53" t="s">
        <v>1560</v>
      </c>
      <c r="G961" s="54" t="s">
        <v>2203</v>
      </c>
      <c r="H961" s="61">
        <f t="shared" si="42"/>
        <v>133.17876504483615</v>
      </c>
      <c r="I961" s="55">
        <f t="shared" si="43"/>
        <v>133.17876504483615</v>
      </c>
      <c r="J961" s="55">
        <f t="shared" si="44"/>
        <v>1</v>
      </c>
      <c r="K961" s="55"/>
      <c r="L961" s="55"/>
      <c r="M961" s="55"/>
      <c r="N961" s="55"/>
      <c r="O961" s="55"/>
      <c r="P961" s="55"/>
      <c r="Q961" s="55">
        <v>133.17876504483615</v>
      </c>
      <c r="R961" s="55"/>
      <c r="S961" s="55"/>
      <c r="T961" s="55"/>
      <c r="U961" s="55"/>
    </row>
    <row r="962" spans="1:21" ht="12.75" customHeight="1">
      <c r="A962" s="51">
        <v>959</v>
      </c>
      <c r="B962" s="23">
        <v>56</v>
      </c>
      <c r="C962" s="52" t="s">
        <v>1918</v>
      </c>
      <c r="D962" s="52"/>
      <c r="E962" s="52"/>
      <c r="F962" s="53" t="s">
        <v>1226</v>
      </c>
      <c r="G962" s="54" t="s">
        <v>2202</v>
      </c>
      <c r="H962" s="61">
        <f t="shared" si="42"/>
        <v>132.97418936888403</v>
      </c>
      <c r="I962" s="55">
        <f t="shared" si="43"/>
        <v>132.97418936888403</v>
      </c>
      <c r="J962" s="55">
        <f t="shared" si="44"/>
        <v>1</v>
      </c>
      <c r="K962" s="55"/>
      <c r="L962" s="55"/>
      <c r="M962" s="55"/>
      <c r="N962" s="55"/>
      <c r="O962" s="55"/>
      <c r="P962" s="55"/>
      <c r="Q962" s="55">
        <v>132.97418936888403</v>
      </c>
      <c r="R962" s="55"/>
      <c r="S962" s="55"/>
      <c r="T962" s="55"/>
      <c r="U962" s="55"/>
    </row>
    <row r="963" spans="1:21" ht="12.75" customHeight="1">
      <c r="A963" s="51">
        <v>960</v>
      </c>
      <c r="B963" s="23">
        <v>57</v>
      </c>
      <c r="C963" s="52" t="s">
        <v>1703</v>
      </c>
      <c r="D963" s="52"/>
      <c r="E963" s="52"/>
      <c r="F963" s="53" t="s">
        <v>1226</v>
      </c>
      <c r="G963" s="54" t="s">
        <v>2202</v>
      </c>
      <c r="H963" s="61">
        <f t="shared" si="42"/>
        <v>132.87190153090796</v>
      </c>
      <c r="I963" s="55">
        <f t="shared" si="43"/>
        <v>132.87190153090796</v>
      </c>
      <c r="J963" s="55">
        <f t="shared" si="44"/>
        <v>1</v>
      </c>
      <c r="K963" s="55"/>
      <c r="L963" s="55"/>
      <c r="M963" s="55"/>
      <c r="N963" s="55"/>
      <c r="O963" s="55"/>
      <c r="P963" s="55"/>
      <c r="Q963" s="55">
        <v>132.87190153090796</v>
      </c>
      <c r="R963" s="55"/>
      <c r="S963" s="55"/>
      <c r="T963" s="55"/>
      <c r="U963" s="55"/>
    </row>
    <row r="964" spans="1:21" ht="12.75" customHeight="1">
      <c r="A964" s="51">
        <v>961</v>
      </c>
      <c r="B964" s="23">
        <v>58</v>
      </c>
      <c r="C964" s="52" t="s">
        <v>1707</v>
      </c>
      <c r="D964" s="52"/>
      <c r="E964" s="52"/>
      <c r="F964" s="53" t="s">
        <v>1226</v>
      </c>
      <c r="G964" s="54" t="s">
        <v>2202</v>
      </c>
      <c r="H964" s="61">
        <f aca="true" t="shared" si="45" ref="H964:H1027">IF(J964=11,SUM(K964:U964)-SMALL(K964:U964,1)-SMALL(K964:U964,2)-SMALL(K964:U964,3),(IF(J964=10,SUM(K964:U964)-SMALL(K964:U964,1)-SMALL(K964:U964,2),(IF(J964=9,SUM(K964:U964)-SMALL(K964:U964,1),SUM(K964:U964))))))</f>
        <v>128.4735244979372</v>
      </c>
      <c r="I964" s="55">
        <f aca="true" t="shared" si="46" ref="I964:I1027">SUM(K964:U964)</f>
        <v>128.4735244979372</v>
      </c>
      <c r="J964" s="55">
        <f aca="true" t="shared" si="47" ref="J964:J1027">COUNT(K964:U964)</f>
        <v>1</v>
      </c>
      <c r="K964" s="55"/>
      <c r="L964" s="55"/>
      <c r="M964" s="55"/>
      <c r="N964" s="55"/>
      <c r="O964" s="55"/>
      <c r="P964" s="55"/>
      <c r="Q964" s="55">
        <v>128.4735244979372</v>
      </c>
      <c r="R964" s="55"/>
      <c r="S964" s="55"/>
      <c r="T964" s="55"/>
      <c r="U964" s="55"/>
    </row>
    <row r="965" spans="1:21" ht="12.75" customHeight="1">
      <c r="A965" s="51">
        <v>962</v>
      </c>
      <c r="B965" s="23">
        <v>59</v>
      </c>
      <c r="C965" s="52" t="s">
        <v>270</v>
      </c>
      <c r="D965" s="52"/>
      <c r="E965" s="52"/>
      <c r="F965" s="53" t="s">
        <v>1226</v>
      </c>
      <c r="G965" s="54" t="s">
        <v>2202</v>
      </c>
      <c r="H965" s="61">
        <f t="shared" si="45"/>
        <v>127.8597974700808</v>
      </c>
      <c r="I965" s="55">
        <f t="shared" si="46"/>
        <v>127.8597974700808</v>
      </c>
      <c r="J965" s="55">
        <f t="shared" si="47"/>
        <v>1</v>
      </c>
      <c r="K965" s="55"/>
      <c r="L965" s="55"/>
      <c r="M965" s="55"/>
      <c r="N965" s="55"/>
      <c r="O965" s="55"/>
      <c r="P965" s="55"/>
      <c r="Q965" s="55">
        <v>127.8597974700808</v>
      </c>
      <c r="R965" s="55"/>
      <c r="S965" s="55"/>
      <c r="T965" s="55"/>
      <c r="U965" s="55"/>
    </row>
    <row r="966" spans="1:21" ht="12.75" customHeight="1">
      <c r="A966" s="51">
        <v>963</v>
      </c>
      <c r="B966" s="23">
        <v>57</v>
      </c>
      <c r="C966" s="52" t="s">
        <v>1877</v>
      </c>
      <c r="D966" s="52" t="s">
        <v>14</v>
      </c>
      <c r="E966" s="52" t="s">
        <v>1561</v>
      </c>
      <c r="F966" s="53" t="s">
        <v>1560</v>
      </c>
      <c r="G966" s="54" t="s">
        <v>2203</v>
      </c>
      <c r="H966" s="61">
        <f t="shared" si="45"/>
        <v>120.49507313580415</v>
      </c>
      <c r="I966" s="55">
        <f t="shared" si="46"/>
        <v>120.49507313580415</v>
      </c>
      <c r="J966" s="55">
        <f t="shared" si="47"/>
        <v>1</v>
      </c>
      <c r="K966" s="55"/>
      <c r="L966" s="55"/>
      <c r="M966" s="55"/>
      <c r="N966" s="55"/>
      <c r="O966" s="55"/>
      <c r="P966" s="55"/>
      <c r="Q966" s="55">
        <v>120.49507313580415</v>
      </c>
      <c r="R966" s="55"/>
      <c r="S966" s="55"/>
      <c r="T966" s="55"/>
      <c r="U966" s="55"/>
    </row>
    <row r="967" spans="1:21" ht="12.75" customHeight="1">
      <c r="A967" s="51">
        <v>964</v>
      </c>
      <c r="B967" s="23"/>
      <c r="C967" s="52" t="s">
        <v>1960</v>
      </c>
      <c r="D967" s="52" t="s">
        <v>7</v>
      </c>
      <c r="E967" s="52" t="s">
        <v>1298</v>
      </c>
      <c r="F967" s="53" t="s">
        <v>1562</v>
      </c>
      <c r="G967" s="54"/>
      <c r="H967" s="61">
        <f t="shared" si="45"/>
        <v>120.07401155619034</v>
      </c>
      <c r="I967" s="55">
        <f t="shared" si="46"/>
        <v>120.07401155619034</v>
      </c>
      <c r="J967" s="55">
        <f t="shared" si="47"/>
        <v>1</v>
      </c>
      <c r="K967" s="55"/>
      <c r="L967" s="55"/>
      <c r="M967" s="55"/>
      <c r="N967" s="55"/>
      <c r="O967" s="55"/>
      <c r="P967" s="55"/>
      <c r="Q967" s="55">
        <v>120.07401155619034</v>
      </c>
      <c r="R967" s="55"/>
      <c r="S967" s="55"/>
      <c r="T967" s="55"/>
      <c r="U967" s="55"/>
    </row>
    <row r="968" spans="1:21" ht="12.75" customHeight="1">
      <c r="A968" s="51">
        <v>965</v>
      </c>
      <c r="B968" s="23">
        <v>48</v>
      </c>
      <c r="C968" s="52" t="s">
        <v>1203</v>
      </c>
      <c r="D968" s="52" t="s">
        <v>8</v>
      </c>
      <c r="E968" s="52" t="s">
        <v>100</v>
      </c>
      <c r="F968" s="53">
        <v>2008</v>
      </c>
      <c r="G968" s="54" t="s">
        <v>2204</v>
      </c>
      <c r="H968" s="61">
        <f t="shared" si="45"/>
        <v>119.92387101417651</v>
      </c>
      <c r="I968" s="55">
        <f t="shared" si="46"/>
        <v>119.92387101417651</v>
      </c>
      <c r="J968" s="55">
        <f t="shared" si="47"/>
        <v>2</v>
      </c>
      <c r="K968" s="55"/>
      <c r="L968" s="55"/>
      <c r="M968" s="55"/>
      <c r="N968" s="55">
        <v>56.19822657799557</v>
      </c>
      <c r="O968" s="55"/>
      <c r="P968" s="55"/>
      <c r="Q968" s="55"/>
      <c r="R968" s="55">
        <v>63.725644436180936</v>
      </c>
      <c r="S968" s="55"/>
      <c r="T968" s="55"/>
      <c r="U968" s="55"/>
    </row>
    <row r="969" spans="1:21" ht="12.75" customHeight="1">
      <c r="A969" s="51">
        <v>966</v>
      </c>
      <c r="B969" s="23">
        <v>58</v>
      </c>
      <c r="C969" s="52" t="s">
        <v>1731</v>
      </c>
      <c r="D969" s="52" t="s">
        <v>14</v>
      </c>
      <c r="E969" s="52" t="s">
        <v>1561</v>
      </c>
      <c r="F969" s="53" t="s">
        <v>1560</v>
      </c>
      <c r="G969" s="54" t="s">
        <v>2203</v>
      </c>
      <c r="H969" s="61">
        <f t="shared" si="45"/>
        <v>116.40355961676156</v>
      </c>
      <c r="I969" s="55">
        <f t="shared" si="46"/>
        <v>116.40355961676156</v>
      </c>
      <c r="J969" s="55">
        <f t="shared" si="47"/>
        <v>1</v>
      </c>
      <c r="K969" s="55"/>
      <c r="L969" s="55"/>
      <c r="M969" s="55"/>
      <c r="N969" s="55"/>
      <c r="O969" s="55"/>
      <c r="P969" s="55"/>
      <c r="Q969" s="55">
        <v>116.40355961676156</v>
      </c>
      <c r="R969" s="55"/>
      <c r="S969" s="55"/>
      <c r="T969" s="55"/>
      <c r="U969" s="55"/>
    </row>
    <row r="970" spans="1:21" ht="12.75" customHeight="1">
      <c r="A970" s="51">
        <v>967</v>
      </c>
      <c r="B970" s="23">
        <v>59</v>
      </c>
      <c r="C970" s="52" t="s">
        <v>790</v>
      </c>
      <c r="D970" s="52" t="s">
        <v>9</v>
      </c>
      <c r="E970" s="52" t="s">
        <v>626</v>
      </c>
      <c r="F970" s="53">
        <v>14</v>
      </c>
      <c r="G970" s="54" t="s">
        <v>2203</v>
      </c>
      <c r="H970" s="61">
        <f t="shared" si="45"/>
        <v>116.40000000000002</v>
      </c>
      <c r="I970" s="55">
        <f t="shared" si="46"/>
        <v>116.40000000000002</v>
      </c>
      <c r="J970" s="55">
        <f t="shared" si="47"/>
        <v>1</v>
      </c>
      <c r="K970" s="55"/>
      <c r="L970" s="55">
        <v>116.40000000000002</v>
      </c>
      <c r="M970" s="55"/>
      <c r="N970" s="55"/>
      <c r="O970" s="55"/>
      <c r="P970" s="55"/>
      <c r="Q970" s="55"/>
      <c r="R970" s="55"/>
      <c r="S970" s="55"/>
      <c r="T970" s="55"/>
      <c r="U970" s="55"/>
    </row>
    <row r="971" spans="1:21" ht="12.75" customHeight="1">
      <c r="A971" s="51">
        <v>968</v>
      </c>
      <c r="B971" s="23">
        <v>60</v>
      </c>
      <c r="C971" s="52" t="s">
        <v>791</v>
      </c>
      <c r="D971" s="52" t="s">
        <v>9</v>
      </c>
      <c r="E971" s="52" t="s">
        <v>625</v>
      </c>
      <c r="F971" s="53">
        <v>14</v>
      </c>
      <c r="G971" s="54" t="s">
        <v>2203</v>
      </c>
      <c r="H971" s="61">
        <f t="shared" si="45"/>
        <v>115.8</v>
      </c>
      <c r="I971" s="55">
        <f t="shared" si="46"/>
        <v>115.8</v>
      </c>
      <c r="J971" s="55">
        <f t="shared" si="47"/>
        <v>1</v>
      </c>
      <c r="K971" s="55"/>
      <c r="L971" s="55">
        <v>115.8</v>
      </c>
      <c r="M971" s="55"/>
      <c r="N971" s="55"/>
      <c r="O971" s="55"/>
      <c r="P971" s="55"/>
      <c r="Q971" s="55"/>
      <c r="R971" s="55"/>
      <c r="S971" s="55"/>
      <c r="T971" s="55"/>
      <c r="U971" s="55"/>
    </row>
    <row r="972" spans="1:21" ht="12.75" customHeight="1">
      <c r="A972" s="51">
        <v>969</v>
      </c>
      <c r="B972" s="23">
        <v>61</v>
      </c>
      <c r="C972" s="52" t="s">
        <v>1749</v>
      </c>
      <c r="D972" s="52" t="s">
        <v>3</v>
      </c>
      <c r="E972" s="52"/>
      <c r="F972" s="53" t="s">
        <v>1560</v>
      </c>
      <c r="G972" s="54" t="s">
        <v>2203</v>
      </c>
      <c r="H972" s="61">
        <f t="shared" si="45"/>
        <v>115.68754475092912</v>
      </c>
      <c r="I972" s="55">
        <f t="shared" si="46"/>
        <v>115.68754475092912</v>
      </c>
      <c r="J972" s="55">
        <f t="shared" si="47"/>
        <v>1</v>
      </c>
      <c r="K972" s="55"/>
      <c r="L972" s="55"/>
      <c r="M972" s="55"/>
      <c r="N972" s="55"/>
      <c r="O972" s="55"/>
      <c r="P972" s="55"/>
      <c r="Q972" s="55">
        <v>115.68754475092912</v>
      </c>
      <c r="R972" s="55"/>
      <c r="S972" s="55"/>
      <c r="T972" s="55"/>
      <c r="U972" s="55"/>
    </row>
    <row r="973" spans="1:21" ht="12.75" customHeight="1">
      <c r="A973" s="51">
        <v>970</v>
      </c>
      <c r="B973" s="23">
        <v>62</v>
      </c>
      <c r="C973" s="52" t="s">
        <v>792</v>
      </c>
      <c r="D973" s="52" t="s">
        <v>816</v>
      </c>
      <c r="E973" s="52"/>
      <c r="F973" s="53">
        <v>15</v>
      </c>
      <c r="G973" s="54" t="s">
        <v>2203</v>
      </c>
      <c r="H973" s="61">
        <f t="shared" si="45"/>
        <v>115.20000000000003</v>
      </c>
      <c r="I973" s="55">
        <f t="shared" si="46"/>
        <v>115.20000000000003</v>
      </c>
      <c r="J973" s="55">
        <f t="shared" si="47"/>
        <v>1</v>
      </c>
      <c r="K973" s="55"/>
      <c r="L973" s="55">
        <v>115.20000000000003</v>
      </c>
      <c r="M973" s="55"/>
      <c r="N973" s="55"/>
      <c r="O973" s="55"/>
      <c r="P973" s="55"/>
      <c r="Q973" s="55"/>
      <c r="R973" s="55"/>
      <c r="S973" s="55"/>
      <c r="T973" s="55"/>
      <c r="U973" s="55"/>
    </row>
    <row r="974" spans="1:21" ht="12.75" customHeight="1">
      <c r="A974" s="51">
        <v>971</v>
      </c>
      <c r="B974" s="23">
        <v>49</v>
      </c>
      <c r="C974" s="52" t="s">
        <v>793</v>
      </c>
      <c r="D974" s="52" t="s">
        <v>9</v>
      </c>
      <c r="E974" s="52" t="s">
        <v>626</v>
      </c>
      <c r="F974" s="53">
        <v>13</v>
      </c>
      <c r="G974" s="54" t="s">
        <v>2204</v>
      </c>
      <c r="H974" s="61">
        <f t="shared" si="45"/>
        <v>115.20000000000003</v>
      </c>
      <c r="I974" s="55">
        <f t="shared" si="46"/>
        <v>115.20000000000003</v>
      </c>
      <c r="J974" s="55">
        <f t="shared" si="47"/>
        <v>1</v>
      </c>
      <c r="K974" s="55"/>
      <c r="L974" s="55">
        <v>115.20000000000003</v>
      </c>
      <c r="M974" s="55"/>
      <c r="N974" s="55"/>
      <c r="O974" s="55"/>
      <c r="P974" s="55"/>
      <c r="Q974" s="55"/>
      <c r="R974" s="55"/>
      <c r="S974" s="55"/>
      <c r="T974" s="55"/>
      <c r="U974" s="55"/>
    </row>
    <row r="975" spans="1:21" ht="12.75" customHeight="1">
      <c r="A975" s="51">
        <v>972</v>
      </c>
      <c r="B975" s="23">
        <v>63</v>
      </c>
      <c r="C975" s="52" t="s">
        <v>1669</v>
      </c>
      <c r="D975" s="52" t="s">
        <v>3</v>
      </c>
      <c r="E975" s="52" t="s">
        <v>1323</v>
      </c>
      <c r="F975" s="53" t="s">
        <v>1560</v>
      </c>
      <c r="G975" s="54" t="s">
        <v>2203</v>
      </c>
      <c r="H975" s="61">
        <f t="shared" si="45"/>
        <v>115.07381772307274</v>
      </c>
      <c r="I975" s="55">
        <f t="shared" si="46"/>
        <v>115.07381772307274</v>
      </c>
      <c r="J975" s="55">
        <f t="shared" si="47"/>
        <v>1</v>
      </c>
      <c r="K975" s="55"/>
      <c r="L975" s="55"/>
      <c r="M975" s="55"/>
      <c r="N975" s="55"/>
      <c r="O975" s="55"/>
      <c r="P975" s="55"/>
      <c r="Q975" s="55">
        <v>115.07381772307274</v>
      </c>
      <c r="R975" s="55"/>
      <c r="S975" s="55"/>
      <c r="T975" s="55"/>
      <c r="U975" s="55"/>
    </row>
    <row r="976" spans="1:21" ht="12.75" customHeight="1">
      <c r="A976" s="51">
        <v>973</v>
      </c>
      <c r="B976" s="23">
        <v>70</v>
      </c>
      <c r="C976" s="52" t="s">
        <v>282</v>
      </c>
      <c r="D976" s="52" t="s">
        <v>878</v>
      </c>
      <c r="E976" s="52"/>
      <c r="F976" s="53">
        <v>36</v>
      </c>
      <c r="G976" s="54" t="s">
        <v>2207</v>
      </c>
      <c r="H976" s="61">
        <f t="shared" si="45"/>
        <v>112.61375661375682</v>
      </c>
      <c r="I976" s="55">
        <f t="shared" si="46"/>
        <v>112.61375661375682</v>
      </c>
      <c r="J976" s="55">
        <f t="shared" si="47"/>
        <v>1</v>
      </c>
      <c r="K976" s="55">
        <v>112.61375661375682</v>
      </c>
      <c r="L976" s="55"/>
      <c r="M976" s="55"/>
      <c r="N976" s="55"/>
      <c r="O976" s="55"/>
      <c r="P976" s="55"/>
      <c r="Q976" s="55"/>
      <c r="R976" s="55"/>
      <c r="S976" s="55"/>
      <c r="T976" s="55"/>
      <c r="U976" s="55"/>
    </row>
    <row r="977" spans="1:21" ht="12.75" customHeight="1">
      <c r="A977" s="51">
        <v>974</v>
      </c>
      <c r="B977" s="23">
        <v>50</v>
      </c>
      <c r="C977" s="52" t="s">
        <v>1262</v>
      </c>
      <c r="D977" s="52" t="s">
        <v>15</v>
      </c>
      <c r="E977" s="52" t="s">
        <v>1224</v>
      </c>
      <c r="F977" s="53" t="s">
        <v>1222</v>
      </c>
      <c r="G977" s="54" t="s">
        <v>2204</v>
      </c>
      <c r="H977" s="61">
        <f t="shared" si="45"/>
        <v>112.24489795918366</v>
      </c>
      <c r="I977" s="55">
        <f t="shared" si="46"/>
        <v>112.24489795918366</v>
      </c>
      <c r="J977" s="55">
        <f t="shared" si="47"/>
        <v>1</v>
      </c>
      <c r="K977" s="55"/>
      <c r="L977" s="55"/>
      <c r="M977" s="55"/>
      <c r="N977" s="55"/>
      <c r="O977" s="55">
        <v>112.24489795918366</v>
      </c>
      <c r="P977" s="55"/>
      <c r="Q977" s="55"/>
      <c r="R977" s="55"/>
      <c r="S977" s="55"/>
      <c r="T977" s="55"/>
      <c r="U977" s="55"/>
    </row>
    <row r="978" spans="1:21" ht="12.75" customHeight="1">
      <c r="A978" s="51">
        <v>975</v>
      </c>
      <c r="B978" s="23">
        <v>51</v>
      </c>
      <c r="C978" s="52" t="s">
        <v>1833</v>
      </c>
      <c r="D978" s="52" t="s">
        <v>25</v>
      </c>
      <c r="E978" s="52" t="s">
        <v>103</v>
      </c>
      <c r="F978" s="53" t="s">
        <v>1554</v>
      </c>
      <c r="G978" s="54" t="s">
        <v>2204</v>
      </c>
      <c r="H978" s="61">
        <f t="shared" si="45"/>
        <v>111.86978701403771</v>
      </c>
      <c r="I978" s="55">
        <f t="shared" si="46"/>
        <v>111.86978701403771</v>
      </c>
      <c r="J978" s="55">
        <f t="shared" si="47"/>
        <v>2</v>
      </c>
      <c r="K978" s="55"/>
      <c r="L978" s="55"/>
      <c r="M978" s="55"/>
      <c r="N978" s="55"/>
      <c r="O978" s="55"/>
      <c r="P978" s="55"/>
      <c r="Q978" s="55">
        <v>42.360441219645175</v>
      </c>
      <c r="R978" s="55"/>
      <c r="S978" s="55"/>
      <c r="T978" s="55">
        <v>69.50934579439253</v>
      </c>
      <c r="U978" s="55"/>
    </row>
    <row r="979" spans="1:21" ht="12.75" customHeight="1">
      <c r="A979" s="51">
        <v>976</v>
      </c>
      <c r="B979" s="23"/>
      <c r="C979" s="52" t="s">
        <v>1867</v>
      </c>
      <c r="D979" s="52" t="s">
        <v>31</v>
      </c>
      <c r="E979" s="52" t="s">
        <v>96</v>
      </c>
      <c r="F979" s="53" t="s">
        <v>1562</v>
      </c>
      <c r="G979" s="54"/>
      <c r="H979" s="61">
        <f t="shared" si="45"/>
        <v>110.80865508574394</v>
      </c>
      <c r="I979" s="55">
        <f t="shared" si="46"/>
        <v>110.80865508574394</v>
      </c>
      <c r="J979" s="55">
        <f t="shared" si="47"/>
        <v>1</v>
      </c>
      <c r="K979" s="55"/>
      <c r="L979" s="55"/>
      <c r="M979" s="55"/>
      <c r="N979" s="55"/>
      <c r="O979" s="55"/>
      <c r="P979" s="55"/>
      <c r="Q979" s="55">
        <v>110.80865508574394</v>
      </c>
      <c r="R979" s="55"/>
      <c r="S979" s="55"/>
      <c r="T979" s="55"/>
      <c r="U979" s="55"/>
    </row>
    <row r="980" spans="1:21" ht="12.75" customHeight="1">
      <c r="A980" s="51">
        <v>977</v>
      </c>
      <c r="B980" s="23">
        <v>64</v>
      </c>
      <c r="C980" s="52" t="s">
        <v>797</v>
      </c>
      <c r="D980" s="52" t="s">
        <v>630</v>
      </c>
      <c r="E980" s="52" t="s">
        <v>631</v>
      </c>
      <c r="F980" s="53">
        <v>14</v>
      </c>
      <c r="G980" s="54" t="s">
        <v>2203</v>
      </c>
      <c r="H980" s="61">
        <f t="shared" si="45"/>
        <v>110.20000000000002</v>
      </c>
      <c r="I980" s="55">
        <f t="shared" si="46"/>
        <v>110.20000000000002</v>
      </c>
      <c r="J980" s="55">
        <f t="shared" si="47"/>
        <v>1</v>
      </c>
      <c r="K980" s="55"/>
      <c r="L980" s="55">
        <v>110.20000000000002</v>
      </c>
      <c r="M980" s="55"/>
      <c r="N980" s="55"/>
      <c r="O980" s="55"/>
      <c r="P980" s="55"/>
      <c r="Q980" s="55"/>
      <c r="R980" s="55"/>
      <c r="S980" s="55"/>
      <c r="T980" s="55"/>
      <c r="U980" s="55"/>
    </row>
    <row r="981" spans="1:21" ht="12.75" customHeight="1">
      <c r="A981" s="51">
        <v>978</v>
      </c>
      <c r="B981" s="23">
        <v>8</v>
      </c>
      <c r="C981" s="52" t="s">
        <v>919</v>
      </c>
      <c r="D981" s="52" t="s">
        <v>8</v>
      </c>
      <c r="E981" s="52" t="s">
        <v>104</v>
      </c>
      <c r="F981" s="53">
        <v>1939</v>
      </c>
      <c r="G981" s="54" t="s">
        <v>2215</v>
      </c>
      <c r="H981" s="61">
        <f t="shared" si="45"/>
        <v>109.52412264221839</v>
      </c>
      <c r="I981" s="55">
        <f t="shared" si="46"/>
        <v>109.52412264221839</v>
      </c>
      <c r="J981" s="55">
        <f t="shared" si="47"/>
        <v>1</v>
      </c>
      <c r="K981" s="55"/>
      <c r="L981" s="55"/>
      <c r="M981" s="55">
        <v>109.52412264221839</v>
      </c>
      <c r="N981" s="55"/>
      <c r="O981" s="55"/>
      <c r="P981" s="55"/>
      <c r="Q981" s="55"/>
      <c r="R981" s="55"/>
      <c r="S981" s="55"/>
      <c r="T981" s="55"/>
      <c r="U981" s="55"/>
    </row>
    <row r="982" spans="1:21" ht="12.75" customHeight="1">
      <c r="A982" s="51">
        <v>979</v>
      </c>
      <c r="B982" s="23">
        <v>65</v>
      </c>
      <c r="C982" s="52" t="s">
        <v>799</v>
      </c>
      <c r="D982" s="52" t="s">
        <v>576</v>
      </c>
      <c r="E982" s="52" t="s">
        <v>628</v>
      </c>
      <c r="F982" s="53">
        <v>14</v>
      </c>
      <c r="G982" s="54" t="s">
        <v>2203</v>
      </c>
      <c r="H982" s="61">
        <f t="shared" si="45"/>
        <v>108.80000000000001</v>
      </c>
      <c r="I982" s="55">
        <f t="shared" si="46"/>
        <v>108.80000000000001</v>
      </c>
      <c r="J982" s="55">
        <f t="shared" si="47"/>
        <v>1</v>
      </c>
      <c r="K982" s="55"/>
      <c r="L982" s="55">
        <v>108.80000000000001</v>
      </c>
      <c r="M982" s="55"/>
      <c r="N982" s="55"/>
      <c r="O982" s="55"/>
      <c r="P982" s="55"/>
      <c r="Q982" s="55"/>
      <c r="R982" s="55"/>
      <c r="S982" s="55"/>
      <c r="T982" s="55"/>
      <c r="U982" s="55"/>
    </row>
    <row r="983" spans="1:21" ht="12.75" customHeight="1">
      <c r="A983" s="51">
        <v>980</v>
      </c>
      <c r="B983" s="23">
        <v>52</v>
      </c>
      <c r="C983" s="52" t="s">
        <v>800</v>
      </c>
      <c r="D983" s="52" t="s">
        <v>817</v>
      </c>
      <c r="E983" s="52" t="s">
        <v>96</v>
      </c>
      <c r="F983" s="53">
        <v>13</v>
      </c>
      <c r="G983" s="54" t="s">
        <v>2204</v>
      </c>
      <c r="H983" s="61">
        <f t="shared" si="45"/>
        <v>108.80000000000001</v>
      </c>
      <c r="I983" s="55">
        <f t="shared" si="46"/>
        <v>108.80000000000001</v>
      </c>
      <c r="J983" s="55">
        <f t="shared" si="47"/>
        <v>1</v>
      </c>
      <c r="K983" s="55"/>
      <c r="L983" s="55">
        <v>108.80000000000001</v>
      </c>
      <c r="M983" s="55"/>
      <c r="N983" s="55"/>
      <c r="O983" s="55"/>
      <c r="P983" s="55"/>
      <c r="Q983" s="55"/>
      <c r="R983" s="55"/>
      <c r="S983" s="55"/>
      <c r="T983" s="55"/>
      <c r="U983" s="55"/>
    </row>
    <row r="984" spans="1:21" ht="12.75" customHeight="1">
      <c r="A984" s="51">
        <v>981</v>
      </c>
      <c r="B984" s="23">
        <v>53</v>
      </c>
      <c r="C984" s="52" t="s">
        <v>801</v>
      </c>
      <c r="D984" s="52" t="s">
        <v>4</v>
      </c>
      <c r="E984" s="52" t="s">
        <v>627</v>
      </c>
      <c r="F984" s="53">
        <v>11</v>
      </c>
      <c r="G984" s="54" t="s">
        <v>2204</v>
      </c>
      <c r="H984" s="61">
        <f t="shared" si="45"/>
        <v>107.00000000000001</v>
      </c>
      <c r="I984" s="55">
        <f t="shared" si="46"/>
        <v>107.00000000000001</v>
      </c>
      <c r="J984" s="55">
        <f t="shared" si="47"/>
        <v>1</v>
      </c>
      <c r="K984" s="55"/>
      <c r="L984" s="55">
        <v>107.00000000000001</v>
      </c>
      <c r="M984" s="55"/>
      <c r="N984" s="55"/>
      <c r="O984" s="55"/>
      <c r="P984" s="55"/>
      <c r="Q984" s="55"/>
      <c r="R984" s="55"/>
      <c r="S984" s="55"/>
      <c r="T984" s="55"/>
      <c r="U984" s="55"/>
    </row>
    <row r="985" spans="1:21" ht="12.75" customHeight="1">
      <c r="A985" s="51">
        <v>982</v>
      </c>
      <c r="B985" s="23">
        <v>54</v>
      </c>
      <c r="C985" s="52" t="s">
        <v>802</v>
      </c>
      <c r="D985" s="52" t="s">
        <v>576</v>
      </c>
      <c r="E985" s="52" t="s">
        <v>628</v>
      </c>
      <c r="F985" s="53">
        <v>12</v>
      </c>
      <c r="G985" s="54" t="s">
        <v>2204</v>
      </c>
      <c r="H985" s="61">
        <f t="shared" si="45"/>
        <v>106.4</v>
      </c>
      <c r="I985" s="55">
        <f t="shared" si="46"/>
        <v>106.4</v>
      </c>
      <c r="J985" s="55">
        <f t="shared" si="47"/>
        <v>1</v>
      </c>
      <c r="K985" s="55"/>
      <c r="L985" s="55">
        <v>106.4</v>
      </c>
      <c r="M985" s="55"/>
      <c r="N985" s="55"/>
      <c r="O985" s="55"/>
      <c r="P985" s="55"/>
      <c r="Q985" s="55"/>
      <c r="R985" s="55"/>
      <c r="S985" s="55"/>
      <c r="T985" s="55"/>
      <c r="U985" s="55"/>
    </row>
    <row r="986" spans="1:21" ht="12.75" customHeight="1">
      <c r="A986" s="51">
        <v>983</v>
      </c>
      <c r="B986" s="23">
        <v>55</v>
      </c>
      <c r="C986" s="52" t="s">
        <v>1723</v>
      </c>
      <c r="D986" s="52" t="s">
        <v>8</v>
      </c>
      <c r="E986" s="52" t="s">
        <v>100</v>
      </c>
      <c r="F986" s="53" t="s">
        <v>1554</v>
      </c>
      <c r="G986" s="54" t="s">
        <v>2204</v>
      </c>
      <c r="H986" s="61">
        <f t="shared" si="45"/>
        <v>105.63427421046009</v>
      </c>
      <c r="I986" s="55">
        <f t="shared" si="46"/>
        <v>105.63427421046009</v>
      </c>
      <c r="J986" s="55">
        <f t="shared" si="47"/>
        <v>2</v>
      </c>
      <c r="K986" s="55"/>
      <c r="L986" s="55"/>
      <c r="M986" s="55"/>
      <c r="N986" s="55"/>
      <c r="O986" s="55"/>
      <c r="P986" s="55"/>
      <c r="Q986" s="55">
        <v>39.63427421046009</v>
      </c>
      <c r="R986" s="55"/>
      <c r="S986" s="55"/>
      <c r="T986" s="55">
        <v>66</v>
      </c>
      <c r="U986" s="55"/>
    </row>
    <row r="987" spans="1:21" ht="12.75" customHeight="1">
      <c r="A987" s="51">
        <v>984</v>
      </c>
      <c r="B987" s="23">
        <v>56</v>
      </c>
      <c r="C987" s="52" t="s">
        <v>805</v>
      </c>
      <c r="D987" s="52" t="s">
        <v>630</v>
      </c>
      <c r="E987" s="52" t="s">
        <v>631</v>
      </c>
      <c r="F987" s="53">
        <v>10</v>
      </c>
      <c r="G987" s="54" t="s">
        <v>2204</v>
      </c>
      <c r="H987" s="61">
        <f t="shared" si="45"/>
        <v>103.4</v>
      </c>
      <c r="I987" s="55">
        <f t="shared" si="46"/>
        <v>103.4</v>
      </c>
      <c r="J987" s="55">
        <f t="shared" si="47"/>
        <v>1</v>
      </c>
      <c r="K987" s="55"/>
      <c r="L987" s="55">
        <v>103.4</v>
      </c>
      <c r="M987" s="55"/>
      <c r="N987" s="55"/>
      <c r="O987" s="55"/>
      <c r="P987" s="55"/>
      <c r="Q987" s="55"/>
      <c r="R987" s="55"/>
      <c r="S987" s="55"/>
      <c r="T987" s="55"/>
      <c r="U987" s="55"/>
    </row>
    <row r="988" spans="1:21" ht="12.75" customHeight="1">
      <c r="A988" s="51">
        <v>985</v>
      </c>
      <c r="B988" s="23">
        <v>57</v>
      </c>
      <c r="C988" s="52" t="s">
        <v>806</v>
      </c>
      <c r="D988" s="52" t="s">
        <v>102</v>
      </c>
      <c r="E988" s="52" t="s">
        <v>91</v>
      </c>
      <c r="F988" s="53">
        <v>12</v>
      </c>
      <c r="G988" s="54" t="s">
        <v>2204</v>
      </c>
      <c r="H988" s="61">
        <f t="shared" si="45"/>
        <v>102.00000000000001</v>
      </c>
      <c r="I988" s="55">
        <f t="shared" si="46"/>
        <v>102.00000000000001</v>
      </c>
      <c r="J988" s="55">
        <f t="shared" si="47"/>
        <v>1</v>
      </c>
      <c r="K988" s="55"/>
      <c r="L988" s="55">
        <v>102.00000000000001</v>
      </c>
      <c r="M988" s="55"/>
      <c r="N988" s="55"/>
      <c r="O988" s="55"/>
      <c r="P988" s="55"/>
      <c r="Q988" s="55"/>
      <c r="R988" s="55"/>
      <c r="S988" s="55"/>
      <c r="T988" s="55"/>
      <c r="U988" s="55"/>
    </row>
    <row r="989" spans="1:21" ht="12.75" customHeight="1">
      <c r="A989" s="51">
        <v>986</v>
      </c>
      <c r="B989" s="23">
        <v>58</v>
      </c>
      <c r="C989" s="52" t="s">
        <v>809</v>
      </c>
      <c r="D989" s="52" t="s">
        <v>630</v>
      </c>
      <c r="E989" s="52" t="s">
        <v>631</v>
      </c>
      <c r="F989" s="53">
        <v>10</v>
      </c>
      <c r="G989" s="54" t="s">
        <v>2204</v>
      </c>
      <c r="H989" s="61">
        <f t="shared" si="45"/>
        <v>100</v>
      </c>
      <c r="I989" s="55">
        <f t="shared" si="46"/>
        <v>100</v>
      </c>
      <c r="J989" s="55">
        <f t="shared" si="47"/>
        <v>1</v>
      </c>
      <c r="K989" s="55"/>
      <c r="L989" s="55">
        <v>100</v>
      </c>
      <c r="M989" s="55"/>
      <c r="N989" s="55"/>
      <c r="O989" s="55"/>
      <c r="P989" s="55"/>
      <c r="Q989" s="55"/>
      <c r="R989" s="55"/>
      <c r="S989" s="55"/>
      <c r="T989" s="55"/>
      <c r="U989" s="55"/>
    </row>
    <row r="990" spans="1:21" ht="12.75" customHeight="1">
      <c r="A990" s="51">
        <v>987</v>
      </c>
      <c r="B990" s="23">
        <v>59</v>
      </c>
      <c r="C990" s="52" t="s">
        <v>810</v>
      </c>
      <c r="D990" s="52" t="s">
        <v>630</v>
      </c>
      <c r="E990" s="52" t="s">
        <v>631</v>
      </c>
      <c r="F990" s="53">
        <v>10</v>
      </c>
      <c r="G990" s="54" t="s">
        <v>2204</v>
      </c>
      <c r="H990" s="61">
        <f t="shared" si="45"/>
        <v>99.60000000000001</v>
      </c>
      <c r="I990" s="55">
        <f t="shared" si="46"/>
        <v>99.60000000000001</v>
      </c>
      <c r="J990" s="55">
        <f t="shared" si="47"/>
        <v>1</v>
      </c>
      <c r="K990" s="55"/>
      <c r="L990" s="55">
        <v>99.60000000000001</v>
      </c>
      <c r="M990" s="55"/>
      <c r="N990" s="55"/>
      <c r="O990" s="55"/>
      <c r="P990" s="55"/>
      <c r="Q990" s="55"/>
      <c r="R990" s="55"/>
      <c r="S990" s="55"/>
      <c r="T990" s="55"/>
      <c r="U990" s="55"/>
    </row>
    <row r="991" spans="1:21" ht="12.75" customHeight="1">
      <c r="A991" s="51">
        <v>988</v>
      </c>
      <c r="B991" s="23">
        <v>60</v>
      </c>
      <c r="C991" s="52" t="s">
        <v>811</v>
      </c>
      <c r="D991" s="52" t="s">
        <v>9</v>
      </c>
      <c r="E991" s="52"/>
      <c r="F991" s="53">
        <v>11</v>
      </c>
      <c r="G991" s="54" t="s">
        <v>2204</v>
      </c>
      <c r="H991" s="61">
        <f t="shared" si="45"/>
        <v>99.4</v>
      </c>
      <c r="I991" s="55">
        <f t="shared" si="46"/>
        <v>99.4</v>
      </c>
      <c r="J991" s="55">
        <f t="shared" si="47"/>
        <v>1</v>
      </c>
      <c r="K991" s="55"/>
      <c r="L991" s="55">
        <v>99.4</v>
      </c>
      <c r="M991" s="55"/>
      <c r="N991" s="55"/>
      <c r="O991" s="55"/>
      <c r="P991" s="55"/>
      <c r="Q991" s="55"/>
      <c r="R991" s="55"/>
      <c r="S991" s="55"/>
      <c r="T991" s="55"/>
      <c r="U991" s="55"/>
    </row>
    <row r="992" spans="1:21" ht="12.75" customHeight="1">
      <c r="A992" s="51">
        <v>989</v>
      </c>
      <c r="B992" s="23"/>
      <c r="C992" s="52" t="s">
        <v>1772</v>
      </c>
      <c r="D992" s="52" t="s">
        <v>8</v>
      </c>
      <c r="E992" s="52"/>
      <c r="F992" s="53" t="s">
        <v>1562</v>
      </c>
      <c r="G992" s="54"/>
      <c r="H992" s="61">
        <f t="shared" si="45"/>
        <v>96.91062038007435</v>
      </c>
      <c r="I992" s="55">
        <f t="shared" si="46"/>
        <v>96.91062038007435</v>
      </c>
      <c r="J992" s="55">
        <f t="shared" si="47"/>
        <v>1</v>
      </c>
      <c r="K992" s="55"/>
      <c r="L992" s="55"/>
      <c r="M992" s="55"/>
      <c r="N992" s="55"/>
      <c r="O992" s="55"/>
      <c r="P992" s="55"/>
      <c r="Q992" s="55">
        <v>96.91062038007435</v>
      </c>
      <c r="R992" s="55"/>
      <c r="S992" s="55"/>
      <c r="T992" s="55"/>
      <c r="U992" s="55"/>
    </row>
    <row r="993" spans="1:21" ht="12.75" customHeight="1">
      <c r="A993" s="51">
        <v>990</v>
      </c>
      <c r="B993" s="23">
        <v>61</v>
      </c>
      <c r="C993" s="56" t="s">
        <v>2006</v>
      </c>
      <c r="D993" s="56" t="s">
        <v>569</v>
      </c>
      <c r="E993" s="56" t="s">
        <v>2036</v>
      </c>
      <c r="F993" s="57">
        <v>12</v>
      </c>
      <c r="G993" s="54" t="s">
        <v>2204</v>
      </c>
      <c r="H993" s="61">
        <f t="shared" si="45"/>
        <v>96.89497847509261</v>
      </c>
      <c r="I993" s="55">
        <f t="shared" si="46"/>
        <v>96.89497847509261</v>
      </c>
      <c r="J993" s="55">
        <f t="shared" si="47"/>
        <v>1</v>
      </c>
      <c r="K993" s="55"/>
      <c r="L993" s="55"/>
      <c r="M993" s="55"/>
      <c r="N993" s="55"/>
      <c r="O993" s="55"/>
      <c r="P993" s="55"/>
      <c r="Q993" s="55"/>
      <c r="R993" s="55">
        <v>96.89497847509261</v>
      </c>
      <c r="S993" s="55"/>
      <c r="T993" s="55"/>
      <c r="U993" s="55"/>
    </row>
    <row r="994" spans="1:21" ht="12.75" customHeight="1">
      <c r="A994" s="51">
        <v>991</v>
      </c>
      <c r="B994" s="23">
        <v>61</v>
      </c>
      <c r="C994" s="52" t="s">
        <v>902</v>
      </c>
      <c r="D994" s="52" t="s">
        <v>25</v>
      </c>
      <c r="E994" s="52"/>
      <c r="F994" s="53">
        <v>1976</v>
      </c>
      <c r="G994" s="54" t="s">
        <v>2208</v>
      </c>
      <c r="H994" s="61">
        <f t="shared" si="45"/>
        <v>95.57939430374995</v>
      </c>
      <c r="I994" s="55">
        <f t="shared" si="46"/>
        <v>95.57939430374995</v>
      </c>
      <c r="J994" s="55">
        <f t="shared" si="47"/>
        <v>1</v>
      </c>
      <c r="K994" s="55"/>
      <c r="L994" s="55"/>
      <c r="M994" s="55">
        <v>95.57939430374995</v>
      </c>
      <c r="N994" s="55"/>
      <c r="O994" s="55"/>
      <c r="P994" s="55"/>
      <c r="Q994" s="55"/>
      <c r="R994" s="55"/>
      <c r="S994" s="55"/>
      <c r="T994" s="55"/>
      <c r="U994" s="55"/>
    </row>
    <row r="995" spans="1:21" ht="12.75" customHeight="1">
      <c r="A995" s="51">
        <v>992</v>
      </c>
      <c r="B995" s="23">
        <v>62</v>
      </c>
      <c r="C995" s="52" t="s">
        <v>812</v>
      </c>
      <c r="D995" s="52" t="s">
        <v>21</v>
      </c>
      <c r="E995" s="52" t="s">
        <v>92</v>
      </c>
      <c r="F995" s="53">
        <v>9</v>
      </c>
      <c r="G995" s="54" t="s">
        <v>2204</v>
      </c>
      <c r="H995" s="61">
        <f t="shared" si="45"/>
        <v>95.20000000000002</v>
      </c>
      <c r="I995" s="55">
        <f t="shared" si="46"/>
        <v>95.20000000000002</v>
      </c>
      <c r="J995" s="55">
        <f t="shared" si="47"/>
        <v>1</v>
      </c>
      <c r="K995" s="55"/>
      <c r="L995" s="55">
        <v>95.20000000000002</v>
      </c>
      <c r="M995" s="55"/>
      <c r="N995" s="55"/>
      <c r="O995" s="55"/>
      <c r="P995" s="55"/>
      <c r="Q995" s="55"/>
      <c r="R995" s="55"/>
      <c r="S995" s="55"/>
      <c r="T995" s="55"/>
      <c r="U995" s="55"/>
    </row>
    <row r="996" spans="1:21" ht="12.75" customHeight="1">
      <c r="A996" s="51">
        <v>993</v>
      </c>
      <c r="B996" s="23">
        <v>63</v>
      </c>
      <c r="C996" s="52" t="s">
        <v>285</v>
      </c>
      <c r="D996" s="52" t="s">
        <v>297</v>
      </c>
      <c r="E996" s="52" t="s">
        <v>103</v>
      </c>
      <c r="F996" s="53">
        <v>10</v>
      </c>
      <c r="G996" s="54" t="s">
        <v>2204</v>
      </c>
      <c r="H996" s="61">
        <f t="shared" si="45"/>
        <v>95.15905679025357</v>
      </c>
      <c r="I996" s="55">
        <f t="shared" si="46"/>
        <v>95.15905679025357</v>
      </c>
      <c r="J996" s="55">
        <f t="shared" si="47"/>
        <v>2</v>
      </c>
      <c r="K996" s="55"/>
      <c r="L996" s="55">
        <v>24.524714828897398</v>
      </c>
      <c r="M996" s="55"/>
      <c r="N996" s="55"/>
      <c r="O996" s="55"/>
      <c r="P996" s="55"/>
      <c r="Q996" s="55">
        <v>70.63434196135617</v>
      </c>
      <c r="R996" s="55"/>
      <c r="S996" s="55"/>
      <c r="T996" s="55"/>
      <c r="U996" s="55"/>
    </row>
    <row r="997" spans="1:21" ht="12.75" customHeight="1">
      <c r="A997" s="51">
        <v>994</v>
      </c>
      <c r="B997" s="23">
        <v>64</v>
      </c>
      <c r="C997" s="52" t="s">
        <v>1899</v>
      </c>
      <c r="D997" s="52" t="s">
        <v>1557</v>
      </c>
      <c r="E997" s="52" t="s">
        <v>1558</v>
      </c>
      <c r="F997" s="53" t="s">
        <v>1222</v>
      </c>
      <c r="G997" s="54" t="s">
        <v>2204</v>
      </c>
      <c r="H997" s="61">
        <f t="shared" si="45"/>
        <v>94.78672985781989</v>
      </c>
      <c r="I997" s="55">
        <f t="shared" si="46"/>
        <v>94.78672985781989</v>
      </c>
      <c r="J997" s="55">
        <f t="shared" si="47"/>
        <v>1</v>
      </c>
      <c r="K997" s="55"/>
      <c r="L997" s="55"/>
      <c r="M997" s="55"/>
      <c r="N997" s="55"/>
      <c r="O997" s="55"/>
      <c r="P997" s="55"/>
      <c r="Q997" s="55">
        <v>94.78672985781989</v>
      </c>
      <c r="R997" s="55"/>
      <c r="S997" s="55"/>
      <c r="T997" s="55"/>
      <c r="U997" s="55"/>
    </row>
    <row r="998" spans="1:21" ht="12.75" customHeight="1">
      <c r="A998" s="51">
        <v>995</v>
      </c>
      <c r="B998" s="23">
        <v>65</v>
      </c>
      <c r="C998" s="52" t="s">
        <v>1917</v>
      </c>
      <c r="D998" s="52" t="s">
        <v>3</v>
      </c>
      <c r="E998" s="52"/>
      <c r="F998" s="53" t="s">
        <v>1222</v>
      </c>
      <c r="G998" s="54" t="s">
        <v>2204</v>
      </c>
      <c r="H998" s="61">
        <f t="shared" si="45"/>
        <v>94.05760116660589</v>
      </c>
      <c r="I998" s="55">
        <f t="shared" si="46"/>
        <v>94.05760116660589</v>
      </c>
      <c r="J998" s="55">
        <f t="shared" si="47"/>
        <v>1</v>
      </c>
      <c r="K998" s="55"/>
      <c r="L998" s="55"/>
      <c r="M998" s="55"/>
      <c r="N998" s="55"/>
      <c r="O998" s="55"/>
      <c r="P998" s="55"/>
      <c r="Q998" s="55">
        <v>94.05760116660589</v>
      </c>
      <c r="R998" s="55"/>
      <c r="S998" s="55"/>
      <c r="T998" s="55"/>
      <c r="U998" s="55"/>
    </row>
    <row r="999" spans="1:21" ht="12.75" customHeight="1">
      <c r="A999" s="51">
        <v>996</v>
      </c>
      <c r="B999" s="23">
        <v>66</v>
      </c>
      <c r="C999" s="52" t="s">
        <v>1187</v>
      </c>
      <c r="D999" s="52" t="s">
        <v>1061</v>
      </c>
      <c r="E999" s="52"/>
      <c r="F999" s="53">
        <v>2000</v>
      </c>
      <c r="G999" s="54" t="s">
        <v>2203</v>
      </c>
      <c r="H999" s="61">
        <f t="shared" si="45"/>
        <v>93.25632948314083</v>
      </c>
      <c r="I999" s="55">
        <f t="shared" si="46"/>
        <v>93.25632948314083</v>
      </c>
      <c r="J999" s="55">
        <f t="shared" si="47"/>
        <v>1</v>
      </c>
      <c r="K999" s="55"/>
      <c r="L999" s="55"/>
      <c r="M999" s="55"/>
      <c r="N999" s="55">
        <v>93.25632948314083</v>
      </c>
      <c r="O999" s="55"/>
      <c r="P999" s="55"/>
      <c r="Q999" s="55"/>
      <c r="R999" s="55"/>
      <c r="S999" s="55"/>
      <c r="T999" s="55"/>
      <c r="U999" s="55"/>
    </row>
    <row r="1000" spans="1:21" ht="12.75" customHeight="1">
      <c r="A1000" s="51">
        <v>997</v>
      </c>
      <c r="B1000" s="23">
        <v>67</v>
      </c>
      <c r="C1000" s="52" t="s">
        <v>1894</v>
      </c>
      <c r="D1000" s="52" t="s">
        <v>3</v>
      </c>
      <c r="E1000" s="52"/>
      <c r="F1000" s="53" t="s">
        <v>1560</v>
      </c>
      <c r="G1000" s="54" t="s">
        <v>2203</v>
      </c>
      <c r="H1000" s="61">
        <f t="shared" si="45"/>
        <v>93.18422039619489</v>
      </c>
      <c r="I1000" s="55">
        <f t="shared" si="46"/>
        <v>93.18422039619489</v>
      </c>
      <c r="J1000" s="55">
        <f t="shared" si="47"/>
        <v>1</v>
      </c>
      <c r="K1000" s="55"/>
      <c r="L1000" s="55"/>
      <c r="M1000" s="55"/>
      <c r="N1000" s="55"/>
      <c r="O1000" s="55"/>
      <c r="P1000" s="55"/>
      <c r="Q1000" s="55">
        <v>93.18422039619489</v>
      </c>
      <c r="R1000" s="55"/>
      <c r="S1000" s="55"/>
      <c r="T1000" s="55"/>
      <c r="U1000" s="55"/>
    </row>
    <row r="1001" spans="1:21" ht="12.75" customHeight="1">
      <c r="A1001" s="51">
        <v>998</v>
      </c>
      <c r="B1001" s="23">
        <v>66</v>
      </c>
      <c r="C1001" s="56" t="s">
        <v>2007</v>
      </c>
      <c r="D1001" s="56" t="s">
        <v>2037</v>
      </c>
      <c r="E1001" s="56"/>
      <c r="F1001" s="57">
        <v>12</v>
      </c>
      <c r="G1001" s="54" t="s">
        <v>2204</v>
      </c>
      <c r="H1001" s="61">
        <f t="shared" si="45"/>
        <v>92.34590502343188</v>
      </c>
      <c r="I1001" s="55">
        <f t="shared" si="46"/>
        <v>92.34590502343188</v>
      </c>
      <c r="J1001" s="55">
        <f t="shared" si="47"/>
        <v>1</v>
      </c>
      <c r="K1001" s="55"/>
      <c r="L1001" s="55"/>
      <c r="M1001" s="55"/>
      <c r="N1001" s="55"/>
      <c r="O1001" s="55"/>
      <c r="P1001" s="55"/>
      <c r="Q1001" s="55"/>
      <c r="R1001" s="55">
        <v>92.34590502343188</v>
      </c>
      <c r="S1001" s="55"/>
      <c r="T1001" s="55"/>
      <c r="U1001" s="55"/>
    </row>
    <row r="1002" spans="1:21" ht="12.75" customHeight="1">
      <c r="A1002" s="51">
        <v>999</v>
      </c>
      <c r="B1002" s="23">
        <v>67</v>
      </c>
      <c r="C1002" s="56" t="s">
        <v>2008</v>
      </c>
      <c r="D1002" s="56" t="s">
        <v>21</v>
      </c>
      <c r="E1002" s="56" t="s">
        <v>2038</v>
      </c>
      <c r="F1002" s="57">
        <v>11</v>
      </c>
      <c r="G1002" s="54" t="s">
        <v>2204</v>
      </c>
      <c r="H1002" s="61">
        <f t="shared" si="45"/>
        <v>92.17999876047045</v>
      </c>
      <c r="I1002" s="55">
        <f t="shared" si="46"/>
        <v>92.17999876047045</v>
      </c>
      <c r="J1002" s="55">
        <f t="shared" si="47"/>
        <v>1</v>
      </c>
      <c r="K1002" s="55"/>
      <c r="L1002" s="55"/>
      <c r="M1002" s="55"/>
      <c r="N1002" s="55"/>
      <c r="O1002" s="55"/>
      <c r="P1002" s="55"/>
      <c r="Q1002" s="55"/>
      <c r="R1002" s="55">
        <v>92.17999876047045</v>
      </c>
      <c r="S1002" s="55"/>
      <c r="T1002" s="55"/>
      <c r="U1002" s="55"/>
    </row>
    <row r="1003" spans="1:21" ht="12.75" customHeight="1">
      <c r="A1003" s="51">
        <v>1000</v>
      </c>
      <c r="B1003" s="23">
        <v>68</v>
      </c>
      <c r="C1003" s="52" t="s">
        <v>1188</v>
      </c>
      <c r="D1003" s="52" t="s">
        <v>1062</v>
      </c>
      <c r="E1003" s="52" t="s">
        <v>1063</v>
      </c>
      <c r="F1003" s="53">
        <v>2000</v>
      </c>
      <c r="G1003" s="54" t="s">
        <v>2203</v>
      </c>
      <c r="H1003" s="61">
        <f t="shared" si="45"/>
        <v>91.8416754171042</v>
      </c>
      <c r="I1003" s="55">
        <f t="shared" si="46"/>
        <v>91.8416754171042</v>
      </c>
      <c r="J1003" s="55">
        <f t="shared" si="47"/>
        <v>1</v>
      </c>
      <c r="K1003" s="55"/>
      <c r="L1003" s="55"/>
      <c r="M1003" s="55"/>
      <c r="N1003" s="55">
        <v>91.8416754171042</v>
      </c>
      <c r="O1003" s="55"/>
      <c r="P1003" s="55"/>
      <c r="Q1003" s="55"/>
      <c r="R1003" s="55"/>
      <c r="S1003" s="55"/>
      <c r="T1003" s="55"/>
      <c r="U1003" s="55"/>
    </row>
    <row r="1004" spans="1:21" ht="12.75" customHeight="1">
      <c r="A1004" s="51">
        <v>1001</v>
      </c>
      <c r="B1004" s="23">
        <v>68</v>
      </c>
      <c r="C1004" s="52" t="s">
        <v>1864</v>
      </c>
      <c r="D1004" s="52" t="s">
        <v>875</v>
      </c>
      <c r="E1004" s="52" t="s">
        <v>1322</v>
      </c>
      <c r="F1004" s="53" t="s">
        <v>1222</v>
      </c>
      <c r="G1004" s="54" t="s">
        <v>2204</v>
      </c>
      <c r="H1004" s="61">
        <f t="shared" si="45"/>
        <v>91.1410864017499</v>
      </c>
      <c r="I1004" s="55">
        <f t="shared" si="46"/>
        <v>91.1410864017499</v>
      </c>
      <c r="J1004" s="55">
        <f t="shared" si="47"/>
        <v>1</v>
      </c>
      <c r="K1004" s="55"/>
      <c r="L1004" s="55"/>
      <c r="M1004" s="55"/>
      <c r="N1004" s="55"/>
      <c r="O1004" s="55"/>
      <c r="P1004" s="55"/>
      <c r="Q1004" s="55">
        <v>91.1410864017499</v>
      </c>
      <c r="R1004" s="55"/>
      <c r="S1004" s="55"/>
      <c r="T1004" s="55"/>
      <c r="U1004" s="55"/>
    </row>
    <row r="1005" spans="1:21" ht="12.75" customHeight="1">
      <c r="A1005" s="51">
        <v>1002</v>
      </c>
      <c r="B1005" s="23">
        <v>69</v>
      </c>
      <c r="C1005" s="56" t="s">
        <v>2009</v>
      </c>
      <c r="D1005" s="56" t="s">
        <v>2039</v>
      </c>
      <c r="E1005" s="56"/>
      <c r="F1005" s="57">
        <v>11</v>
      </c>
      <c r="G1005" s="54" t="s">
        <v>2204</v>
      </c>
      <c r="H1005" s="61">
        <f t="shared" si="45"/>
        <v>90.89827753066645</v>
      </c>
      <c r="I1005" s="55">
        <f t="shared" si="46"/>
        <v>90.89827753066645</v>
      </c>
      <c r="J1005" s="55">
        <f t="shared" si="47"/>
        <v>1</v>
      </c>
      <c r="K1005" s="55"/>
      <c r="L1005" s="55"/>
      <c r="M1005" s="55"/>
      <c r="N1005" s="55"/>
      <c r="O1005" s="55"/>
      <c r="P1005" s="55"/>
      <c r="Q1005" s="55"/>
      <c r="R1005" s="55">
        <v>90.89827753066645</v>
      </c>
      <c r="S1005" s="55"/>
      <c r="T1005" s="55"/>
      <c r="U1005" s="55"/>
    </row>
    <row r="1006" spans="1:21" ht="12.75" customHeight="1">
      <c r="A1006" s="51">
        <v>1003</v>
      </c>
      <c r="B1006" s="23">
        <v>70</v>
      </c>
      <c r="C1006" s="52" t="s">
        <v>1957</v>
      </c>
      <c r="D1006" s="52" t="s">
        <v>1278</v>
      </c>
      <c r="E1006" s="52" t="s">
        <v>1281</v>
      </c>
      <c r="F1006" s="53" t="s">
        <v>1222</v>
      </c>
      <c r="G1006" s="54" t="s">
        <v>2204</v>
      </c>
      <c r="H1006" s="61">
        <f t="shared" si="45"/>
        <v>89.77397010572365</v>
      </c>
      <c r="I1006" s="55">
        <f t="shared" si="46"/>
        <v>89.77397010572365</v>
      </c>
      <c r="J1006" s="55">
        <f t="shared" si="47"/>
        <v>1</v>
      </c>
      <c r="K1006" s="55"/>
      <c r="L1006" s="55"/>
      <c r="M1006" s="55"/>
      <c r="N1006" s="55"/>
      <c r="O1006" s="55"/>
      <c r="P1006" s="55"/>
      <c r="Q1006" s="55">
        <v>89.77397010572365</v>
      </c>
      <c r="R1006" s="55"/>
      <c r="S1006" s="55"/>
      <c r="T1006" s="55"/>
      <c r="U1006" s="55"/>
    </row>
    <row r="1007" spans="1:21" ht="12.75" customHeight="1">
      <c r="A1007" s="51">
        <v>1004</v>
      </c>
      <c r="B1007" s="23">
        <v>71</v>
      </c>
      <c r="C1007" s="52" t="s">
        <v>1939</v>
      </c>
      <c r="D1007" s="52" t="s">
        <v>8</v>
      </c>
      <c r="E1007" s="52" t="s">
        <v>103</v>
      </c>
      <c r="F1007" s="53" t="s">
        <v>1222</v>
      </c>
      <c r="G1007" s="54" t="s">
        <v>2204</v>
      </c>
      <c r="H1007" s="61">
        <f t="shared" si="45"/>
        <v>89.50054684651842</v>
      </c>
      <c r="I1007" s="55">
        <f t="shared" si="46"/>
        <v>89.50054684651842</v>
      </c>
      <c r="J1007" s="55">
        <f t="shared" si="47"/>
        <v>1</v>
      </c>
      <c r="K1007" s="55"/>
      <c r="L1007" s="55"/>
      <c r="M1007" s="55"/>
      <c r="N1007" s="55"/>
      <c r="O1007" s="55"/>
      <c r="P1007" s="55"/>
      <c r="Q1007" s="55">
        <v>89.50054684651842</v>
      </c>
      <c r="R1007" s="55"/>
      <c r="S1007" s="55"/>
      <c r="T1007" s="55"/>
      <c r="U1007" s="55"/>
    </row>
    <row r="1008" spans="1:21" ht="12.75" customHeight="1">
      <c r="A1008" s="51">
        <v>1005</v>
      </c>
      <c r="B1008" s="23">
        <v>72</v>
      </c>
      <c r="C1008" s="52" t="s">
        <v>1971</v>
      </c>
      <c r="D1008" s="52" t="s">
        <v>8</v>
      </c>
      <c r="E1008" s="52" t="s">
        <v>100</v>
      </c>
      <c r="F1008" s="53" t="s">
        <v>1222</v>
      </c>
      <c r="G1008" s="54" t="s">
        <v>2204</v>
      </c>
      <c r="H1008" s="61">
        <f t="shared" si="45"/>
        <v>89.50054684651842</v>
      </c>
      <c r="I1008" s="55">
        <f t="shared" si="46"/>
        <v>89.50054684651842</v>
      </c>
      <c r="J1008" s="55">
        <f t="shared" si="47"/>
        <v>1</v>
      </c>
      <c r="K1008" s="55"/>
      <c r="L1008" s="55"/>
      <c r="M1008" s="55"/>
      <c r="N1008" s="55"/>
      <c r="O1008" s="55"/>
      <c r="P1008" s="55"/>
      <c r="Q1008" s="55">
        <v>89.50054684651842</v>
      </c>
      <c r="R1008" s="55"/>
      <c r="S1008" s="55"/>
      <c r="T1008" s="55"/>
      <c r="U1008" s="55"/>
    </row>
    <row r="1009" spans="1:21" ht="12.75" customHeight="1">
      <c r="A1009" s="51">
        <v>1006</v>
      </c>
      <c r="B1009" s="23">
        <v>73</v>
      </c>
      <c r="C1009" s="56" t="s">
        <v>2010</v>
      </c>
      <c r="D1009" s="56" t="s">
        <v>569</v>
      </c>
      <c r="E1009" s="56" t="s">
        <v>2036</v>
      </c>
      <c r="F1009" s="57">
        <v>12</v>
      </c>
      <c r="G1009" s="54" t="s">
        <v>2204</v>
      </c>
      <c r="H1009" s="61">
        <f t="shared" si="45"/>
        <v>89.31716224011595</v>
      </c>
      <c r="I1009" s="55">
        <f t="shared" si="46"/>
        <v>89.31716224011595</v>
      </c>
      <c r="J1009" s="55">
        <f t="shared" si="47"/>
        <v>1</v>
      </c>
      <c r="K1009" s="55"/>
      <c r="L1009" s="55"/>
      <c r="M1009" s="55"/>
      <c r="N1009" s="55"/>
      <c r="O1009" s="55"/>
      <c r="P1009" s="55"/>
      <c r="Q1009" s="55"/>
      <c r="R1009" s="55">
        <v>89.31716224011595</v>
      </c>
      <c r="S1009" s="55"/>
      <c r="T1009" s="55"/>
      <c r="U1009" s="55"/>
    </row>
    <row r="1010" spans="1:21" ht="12.75" customHeight="1">
      <c r="A1010" s="51">
        <v>1007</v>
      </c>
      <c r="B1010" s="23">
        <v>74</v>
      </c>
      <c r="C1010" s="56" t="s">
        <v>2011</v>
      </c>
      <c r="D1010" s="56" t="s">
        <v>2040</v>
      </c>
      <c r="E1010" s="56"/>
      <c r="F1010" s="57">
        <v>13</v>
      </c>
      <c r="G1010" s="54" t="s">
        <v>2204</v>
      </c>
      <c r="H1010" s="61">
        <f t="shared" si="45"/>
        <v>88.93648364536106</v>
      </c>
      <c r="I1010" s="55">
        <f t="shared" si="46"/>
        <v>88.93648364536106</v>
      </c>
      <c r="J1010" s="55">
        <f t="shared" si="47"/>
        <v>1</v>
      </c>
      <c r="K1010" s="55"/>
      <c r="L1010" s="55"/>
      <c r="M1010" s="55"/>
      <c r="N1010" s="55"/>
      <c r="O1010" s="55"/>
      <c r="P1010" s="55"/>
      <c r="Q1010" s="55"/>
      <c r="R1010" s="55">
        <v>88.93648364536106</v>
      </c>
      <c r="S1010" s="55"/>
      <c r="T1010" s="55"/>
      <c r="U1010" s="55"/>
    </row>
    <row r="1011" spans="1:21" ht="12.75" customHeight="1">
      <c r="A1011" s="51">
        <v>1008</v>
      </c>
      <c r="B1011" s="23">
        <v>75</v>
      </c>
      <c r="C1011" s="56" t="s">
        <v>2012</v>
      </c>
      <c r="D1011" s="56" t="s">
        <v>2041</v>
      </c>
      <c r="E1011" s="56"/>
      <c r="F1011" s="57">
        <v>10</v>
      </c>
      <c r="G1011" s="54" t="s">
        <v>2204</v>
      </c>
      <c r="H1011" s="61">
        <f t="shared" si="45"/>
        <v>88.17202763197416</v>
      </c>
      <c r="I1011" s="55">
        <f t="shared" si="46"/>
        <v>88.17202763197416</v>
      </c>
      <c r="J1011" s="55">
        <f t="shared" si="47"/>
        <v>1</v>
      </c>
      <c r="K1011" s="55"/>
      <c r="L1011" s="55"/>
      <c r="M1011" s="55"/>
      <c r="N1011" s="55"/>
      <c r="O1011" s="55"/>
      <c r="P1011" s="55"/>
      <c r="Q1011" s="55"/>
      <c r="R1011" s="55">
        <v>88.17202763197416</v>
      </c>
      <c r="S1011" s="55"/>
      <c r="T1011" s="55"/>
      <c r="U1011" s="55"/>
    </row>
    <row r="1012" spans="1:21" ht="12.75" customHeight="1">
      <c r="A1012" s="51">
        <v>1009</v>
      </c>
      <c r="B1012" s="23">
        <v>97</v>
      </c>
      <c r="C1012" s="52" t="s">
        <v>1189</v>
      </c>
      <c r="D1012" s="52" t="s">
        <v>15</v>
      </c>
      <c r="E1012" s="52" t="s">
        <v>823</v>
      </c>
      <c r="F1012" s="53">
        <v>1985</v>
      </c>
      <c r="G1012" s="54" t="s">
        <v>2206</v>
      </c>
      <c r="H1012" s="61">
        <f t="shared" si="45"/>
        <v>88.01481740753704</v>
      </c>
      <c r="I1012" s="55">
        <f t="shared" si="46"/>
        <v>88.01481740753704</v>
      </c>
      <c r="J1012" s="55">
        <f t="shared" si="47"/>
        <v>1</v>
      </c>
      <c r="K1012" s="55"/>
      <c r="L1012" s="55"/>
      <c r="M1012" s="55"/>
      <c r="N1012" s="55">
        <v>88.01481740753704</v>
      </c>
      <c r="O1012" s="55"/>
      <c r="P1012" s="55"/>
      <c r="Q1012" s="55"/>
      <c r="R1012" s="55"/>
      <c r="S1012" s="55"/>
      <c r="T1012" s="55"/>
      <c r="U1012" s="55"/>
    </row>
    <row r="1013" spans="1:21" ht="12.75" customHeight="1">
      <c r="A1013" s="51">
        <v>1010</v>
      </c>
      <c r="B1013" s="23">
        <v>76</v>
      </c>
      <c r="C1013" s="56" t="s">
        <v>2013</v>
      </c>
      <c r="D1013" s="56" t="s">
        <v>2037</v>
      </c>
      <c r="E1013" s="56"/>
      <c r="F1013" s="57">
        <v>11</v>
      </c>
      <c r="G1013" s="54" t="s">
        <v>2204</v>
      </c>
      <c r="H1013" s="61">
        <f t="shared" si="45"/>
        <v>87.53176294474083</v>
      </c>
      <c r="I1013" s="55">
        <f t="shared" si="46"/>
        <v>87.53176294474083</v>
      </c>
      <c r="J1013" s="55">
        <f t="shared" si="47"/>
        <v>1</v>
      </c>
      <c r="K1013" s="55"/>
      <c r="L1013" s="55"/>
      <c r="M1013" s="55"/>
      <c r="N1013" s="55"/>
      <c r="O1013" s="55"/>
      <c r="P1013" s="55"/>
      <c r="Q1013" s="55"/>
      <c r="R1013" s="55">
        <v>87.53176294474083</v>
      </c>
      <c r="S1013" s="55"/>
      <c r="T1013" s="55"/>
      <c r="U1013" s="55"/>
    </row>
    <row r="1014" spans="1:21" ht="12.75" customHeight="1">
      <c r="A1014" s="51">
        <v>1011</v>
      </c>
      <c r="B1014" s="23">
        <v>77</v>
      </c>
      <c r="C1014" s="52" t="s">
        <v>1863</v>
      </c>
      <c r="D1014" s="52" t="s">
        <v>1278</v>
      </c>
      <c r="E1014" s="52" t="s">
        <v>1281</v>
      </c>
      <c r="F1014" s="53" t="s">
        <v>1222</v>
      </c>
      <c r="G1014" s="54" t="s">
        <v>2204</v>
      </c>
      <c r="H1014" s="61">
        <f t="shared" si="45"/>
        <v>86.2194677360554</v>
      </c>
      <c r="I1014" s="55">
        <f t="shared" si="46"/>
        <v>86.2194677360554</v>
      </c>
      <c r="J1014" s="55">
        <f t="shared" si="47"/>
        <v>1</v>
      </c>
      <c r="K1014" s="55"/>
      <c r="L1014" s="55"/>
      <c r="M1014" s="55"/>
      <c r="N1014" s="55"/>
      <c r="O1014" s="55"/>
      <c r="P1014" s="55"/>
      <c r="Q1014" s="55">
        <v>86.2194677360554</v>
      </c>
      <c r="R1014" s="55"/>
      <c r="S1014" s="55"/>
      <c r="T1014" s="55"/>
      <c r="U1014" s="55"/>
    </row>
    <row r="1015" spans="1:21" ht="12.75" customHeight="1">
      <c r="A1015" s="51">
        <v>1012</v>
      </c>
      <c r="B1015" s="23">
        <v>78</v>
      </c>
      <c r="C1015" s="52" t="s">
        <v>1240</v>
      </c>
      <c r="D1015" s="52" t="s">
        <v>22</v>
      </c>
      <c r="E1015" s="52" t="s">
        <v>823</v>
      </c>
      <c r="F1015" s="53" t="s">
        <v>1222</v>
      </c>
      <c r="G1015" s="54" t="s">
        <v>2204</v>
      </c>
      <c r="H1015" s="61">
        <f t="shared" si="45"/>
        <v>86.00583090379007</v>
      </c>
      <c r="I1015" s="55">
        <f t="shared" si="46"/>
        <v>86.00583090379007</v>
      </c>
      <c r="J1015" s="55">
        <f t="shared" si="47"/>
        <v>1</v>
      </c>
      <c r="K1015" s="55"/>
      <c r="L1015" s="55"/>
      <c r="M1015" s="55"/>
      <c r="N1015" s="55"/>
      <c r="O1015" s="55">
        <v>86.00583090379007</v>
      </c>
      <c r="P1015" s="55"/>
      <c r="Q1015" s="55"/>
      <c r="R1015" s="55"/>
      <c r="S1015" s="55"/>
      <c r="T1015" s="55"/>
      <c r="U1015" s="55"/>
    </row>
    <row r="1016" spans="1:21" ht="12.75" customHeight="1">
      <c r="A1016" s="51">
        <v>1013</v>
      </c>
      <c r="B1016" s="23">
        <v>60</v>
      </c>
      <c r="C1016" s="52" t="s">
        <v>1190</v>
      </c>
      <c r="D1016" s="52" t="s">
        <v>1065</v>
      </c>
      <c r="E1016" s="52" t="s">
        <v>1069</v>
      </c>
      <c r="F1016" s="53">
        <v>1998</v>
      </c>
      <c r="G1016" s="54" t="s">
        <v>2202</v>
      </c>
      <c r="H1016" s="61">
        <f t="shared" si="45"/>
        <v>86.00513359001283</v>
      </c>
      <c r="I1016" s="55">
        <f t="shared" si="46"/>
        <v>86.00513359001283</v>
      </c>
      <c r="J1016" s="55">
        <f t="shared" si="47"/>
        <v>1</v>
      </c>
      <c r="K1016" s="55"/>
      <c r="L1016" s="55"/>
      <c r="M1016" s="55"/>
      <c r="N1016" s="55">
        <v>86.00513359001283</v>
      </c>
      <c r="O1016" s="55"/>
      <c r="P1016" s="55"/>
      <c r="Q1016" s="55"/>
      <c r="R1016" s="55"/>
      <c r="S1016" s="55"/>
      <c r="T1016" s="55"/>
      <c r="U1016" s="55"/>
    </row>
    <row r="1017" spans="1:21" ht="12.75" customHeight="1">
      <c r="A1017" s="51">
        <v>1014</v>
      </c>
      <c r="B1017" s="23">
        <v>79</v>
      </c>
      <c r="C1017" s="56" t="s">
        <v>2014</v>
      </c>
      <c r="D1017" s="56" t="s">
        <v>21</v>
      </c>
      <c r="E1017" s="56" t="s">
        <v>2042</v>
      </c>
      <c r="F1017" s="57">
        <v>11</v>
      </c>
      <c r="G1017" s="54" t="s">
        <v>2204</v>
      </c>
      <c r="H1017" s="61">
        <f t="shared" si="45"/>
        <v>85.44911492822648</v>
      </c>
      <c r="I1017" s="55">
        <f t="shared" si="46"/>
        <v>85.44911492822648</v>
      </c>
      <c r="J1017" s="55">
        <f t="shared" si="47"/>
        <v>1</v>
      </c>
      <c r="K1017" s="55"/>
      <c r="L1017" s="55"/>
      <c r="M1017" s="55"/>
      <c r="N1017" s="55"/>
      <c r="O1017" s="55"/>
      <c r="P1017" s="55"/>
      <c r="Q1017" s="55"/>
      <c r="R1017" s="55">
        <v>85.44911492822648</v>
      </c>
      <c r="S1017" s="55"/>
      <c r="T1017" s="55"/>
      <c r="U1017" s="55"/>
    </row>
    <row r="1018" spans="1:21" ht="12.75" customHeight="1">
      <c r="A1018" s="51">
        <v>1015</v>
      </c>
      <c r="B1018" s="23">
        <v>80</v>
      </c>
      <c r="C1018" s="56" t="s">
        <v>2015</v>
      </c>
      <c r="D1018" s="56" t="s">
        <v>2037</v>
      </c>
      <c r="E1018" s="56"/>
      <c r="F1018" s="57">
        <v>13</v>
      </c>
      <c r="G1018" s="54" t="s">
        <v>2204</v>
      </c>
      <c r="H1018" s="61">
        <f t="shared" si="45"/>
        <v>85.1265988739351</v>
      </c>
      <c r="I1018" s="55">
        <f t="shared" si="46"/>
        <v>85.1265988739351</v>
      </c>
      <c r="J1018" s="55">
        <f t="shared" si="47"/>
        <v>1</v>
      </c>
      <c r="K1018" s="55"/>
      <c r="L1018" s="55"/>
      <c r="M1018" s="55"/>
      <c r="N1018" s="55"/>
      <c r="O1018" s="55"/>
      <c r="P1018" s="55"/>
      <c r="Q1018" s="55"/>
      <c r="R1018" s="55">
        <v>85.1265988739351</v>
      </c>
      <c r="S1018" s="55"/>
      <c r="T1018" s="55"/>
      <c r="U1018" s="55"/>
    </row>
    <row r="1019" spans="1:21" ht="12.75" customHeight="1">
      <c r="A1019" s="51">
        <v>1016</v>
      </c>
      <c r="B1019" s="23">
        <v>81</v>
      </c>
      <c r="C1019" s="56" t="s">
        <v>2017</v>
      </c>
      <c r="D1019" s="56" t="s">
        <v>2037</v>
      </c>
      <c r="E1019" s="56"/>
      <c r="F1019" s="57">
        <v>11</v>
      </c>
      <c r="G1019" s="54" t="s">
        <v>2204</v>
      </c>
      <c r="H1019" s="61">
        <f t="shared" si="45"/>
        <v>83.56908231906448</v>
      </c>
      <c r="I1019" s="55">
        <f t="shared" si="46"/>
        <v>83.56908231906448</v>
      </c>
      <c r="J1019" s="55">
        <f t="shared" si="47"/>
        <v>1</v>
      </c>
      <c r="K1019" s="55"/>
      <c r="L1019" s="55"/>
      <c r="M1019" s="55"/>
      <c r="N1019" s="55"/>
      <c r="O1019" s="55"/>
      <c r="P1019" s="55"/>
      <c r="Q1019" s="55"/>
      <c r="R1019" s="55">
        <v>83.56908231906448</v>
      </c>
      <c r="S1019" s="55"/>
      <c r="T1019" s="55"/>
      <c r="U1019" s="55"/>
    </row>
    <row r="1020" spans="1:21" ht="12.75" customHeight="1">
      <c r="A1020" s="51">
        <v>1017</v>
      </c>
      <c r="B1020" s="23">
        <v>82</v>
      </c>
      <c r="C1020" s="56" t="s">
        <v>2018</v>
      </c>
      <c r="D1020" s="56" t="s">
        <v>21</v>
      </c>
      <c r="E1020" s="56" t="s">
        <v>2042</v>
      </c>
      <c r="F1020" s="57">
        <v>10</v>
      </c>
      <c r="G1020" s="54" t="s">
        <v>2204</v>
      </c>
      <c r="H1020" s="61">
        <f t="shared" si="45"/>
        <v>83.13143303918346</v>
      </c>
      <c r="I1020" s="55">
        <f t="shared" si="46"/>
        <v>83.13143303918346</v>
      </c>
      <c r="J1020" s="55">
        <f t="shared" si="47"/>
        <v>1</v>
      </c>
      <c r="K1020" s="55"/>
      <c r="L1020" s="55"/>
      <c r="M1020" s="55"/>
      <c r="N1020" s="55"/>
      <c r="O1020" s="55"/>
      <c r="P1020" s="55"/>
      <c r="Q1020" s="55"/>
      <c r="R1020" s="55">
        <v>83.13143303918346</v>
      </c>
      <c r="S1020" s="55"/>
      <c r="T1020" s="55"/>
      <c r="U1020" s="55"/>
    </row>
    <row r="1021" spans="1:21" ht="12.75" customHeight="1">
      <c r="A1021" s="51">
        <v>1018</v>
      </c>
      <c r="B1021" s="23">
        <v>83</v>
      </c>
      <c r="C1021" s="56" t="s">
        <v>2019</v>
      </c>
      <c r="D1021" s="56" t="s">
        <v>2043</v>
      </c>
      <c r="E1021" s="52" t="s">
        <v>103</v>
      </c>
      <c r="F1021" s="57">
        <v>10</v>
      </c>
      <c r="G1021" s="54" t="s">
        <v>2204</v>
      </c>
      <c r="H1021" s="61">
        <f t="shared" si="45"/>
        <v>80.07217875923095</v>
      </c>
      <c r="I1021" s="55">
        <f t="shared" si="46"/>
        <v>80.07217875923095</v>
      </c>
      <c r="J1021" s="55">
        <f t="shared" si="47"/>
        <v>1</v>
      </c>
      <c r="K1021" s="55"/>
      <c r="L1021" s="55"/>
      <c r="M1021" s="55"/>
      <c r="N1021" s="55"/>
      <c r="O1021" s="55"/>
      <c r="P1021" s="55"/>
      <c r="Q1021" s="55"/>
      <c r="R1021" s="55">
        <v>80.07217875923095</v>
      </c>
      <c r="S1021" s="55"/>
      <c r="T1021" s="55"/>
      <c r="U1021" s="55"/>
    </row>
    <row r="1022" spans="1:21" ht="12.75" customHeight="1">
      <c r="A1022" s="51">
        <v>1019</v>
      </c>
      <c r="B1022" s="23">
        <v>84</v>
      </c>
      <c r="C1022" s="56" t="s">
        <v>2020</v>
      </c>
      <c r="D1022" s="56" t="s">
        <v>21</v>
      </c>
      <c r="E1022" s="56" t="s">
        <v>2042</v>
      </c>
      <c r="F1022" s="57">
        <v>10</v>
      </c>
      <c r="G1022" s="54" t="s">
        <v>2204</v>
      </c>
      <c r="H1022" s="61">
        <f t="shared" si="45"/>
        <v>79.51915788269284</v>
      </c>
      <c r="I1022" s="55">
        <f t="shared" si="46"/>
        <v>79.51915788269284</v>
      </c>
      <c r="J1022" s="55">
        <f t="shared" si="47"/>
        <v>1</v>
      </c>
      <c r="K1022" s="55"/>
      <c r="L1022" s="55"/>
      <c r="M1022" s="55"/>
      <c r="N1022" s="55"/>
      <c r="O1022" s="55"/>
      <c r="P1022" s="55"/>
      <c r="Q1022" s="55"/>
      <c r="R1022" s="55">
        <v>79.51915788269284</v>
      </c>
      <c r="S1022" s="55"/>
      <c r="T1022" s="55"/>
      <c r="U1022" s="55"/>
    </row>
    <row r="1023" spans="1:21" ht="12.75" customHeight="1">
      <c r="A1023" s="51">
        <v>1020</v>
      </c>
      <c r="B1023" s="23">
        <v>85</v>
      </c>
      <c r="C1023" s="56" t="s">
        <v>2021</v>
      </c>
      <c r="D1023" s="56" t="s">
        <v>2043</v>
      </c>
      <c r="E1023" s="52" t="s">
        <v>103</v>
      </c>
      <c r="F1023" s="57">
        <v>9</v>
      </c>
      <c r="G1023" s="54" t="s">
        <v>2204</v>
      </c>
      <c r="H1023" s="61">
        <f t="shared" si="45"/>
        <v>79.24836835004318</v>
      </c>
      <c r="I1023" s="55">
        <f t="shared" si="46"/>
        <v>79.24836835004318</v>
      </c>
      <c r="J1023" s="55">
        <f t="shared" si="47"/>
        <v>1</v>
      </c>
      <c r="K1023" s="55"/>
      <c r="L1023" s="55"/>
      <c r="M1023" s="55"/>
      <c r="N1023" s="55"/>
      <c r="O1023" s="55"/>
      <c r="P1023" s="55"/>
      <c r="Q1023" s="55"/>
      <c r="R1023" s="55">
        <v>79.24836835004318</v>
      </c>
      <c r="S1023" s="55"/>
      <c r="T1023" s="55"/>
      <c r="U1023" s="55"/>
    </row>
    <row r="1024" spans="1:21" ht="12.75" customHeight="1">
      <c r="A1024" s="51">
        <v>1021</v>
      </c>
      <c r="B1024" s="23">
        <v>86</v>
      </c>
      <c r="C1024" s="56" t="s">
        <v>2022</v>
      </c>
      <c r="D1024" s="56" t="s">
        <v>2037</v>
      </c>
      <c r="E1024" s="56"/>
      <c r="F1024" s="57">
        <v>12</v>
      </c>
      <c r="G1024" s="54" t="s">
        <v>2204</v>
      </c>
      <c r="H1024" s="61">
        <f t="shared" si="45"/>
        <v>78.5601910782477</v>
      </c>
      <c r="I1024" s="55">
        <f t="shared" si="46"/>
        <v>78.5601910782477</v>
      </c>
      <c r="J1024" s="55">
        <f t="shared" si="47"/>
        <v>1</v>
      </c>
      <c r="K1024" s="55"/>
      <c r="L1024" s="55"/>
      <c r="M1024" s="55"/>
      <c r="N1024" s="55"/>
      <c r="O1024" s="55"/>
      <c r="P1024" s="55"/>
      <c r="Q1024" s="55"/>
      <c r="R1024" s="55">
        <v>78.5601910782477</v>
      </c>
      <c r="S1024" s="55"/>
      <c r="T1024" s="55"/>
      <c r="U1024" s="55"/>
    </row>
    <row r="1025" spans="1:21" ht="12.75" customHeight="1">
      <c r="A1025" s="51">
        <v>1022</v>
      </c>
      <c r="B1025" s="23">
        <v>87</v>
      </c>
      <c r="C1025" s="56" t="s">
        <v>2023</v>
      </c>
      <c r="D1025" s="56" t="s">
        <v>21</v>
      </c>
      <c r="E1025" s="56" t="s">
        <v>2042</v>
      </c>
      <c r="F1025" s="57">
        <v>10</v>
      </c>
      <c r="G1025" s="54" t="s">
        <v>2204</v>
      </c>
      <c r="H1025" s="61">
        <f t="shared" si="45"/>
        <v>78.50774944340357</v>
      </c>
      <c r="I1025" s="55">
        <f t="shared" si="46"/>
        <v>78.50774944340357</v>
      </c>
      <c r="J1025" s="55">
        <f t="shared" si="47"/>
        <v>1</v>
      </c>
      <c r="K1025" s="55"/>
      <c r="L1025" s="55"/>
      <c r="M1025" s="55"/>
      <c r="N1025" s="55"/>
      <c r="O1025" s="55"/>
      <c r="P1025" s="55"/>
      <c r="Q1025" s="55"/>
      <c r="R1025" s="55">
        <v>78.50774944340357</v>
      </c>
      <c r="S1025" s="55"/>
      <c r="T1025" s="55"/>
      <c r="U1025" s="55"/>
    </row>
    <row r="1026" spans="1:21" ht="12.75" customHeight="1">
      <c r="A1026" s="51">
        <v>1023</v>
      </c>
      <c r="B1026" s="23">
        <v>69</v>
      </c>
      <c r="C1026" s="52" t="s">
        <v>1191</v>
      </c>
      <c r="D1026" s="52" t="s">
        <v>1065</v>
      </c>
      <c r="E1026" s="52" t="s">
        <v>1069</v>
      </c>
      <c r="F1026" s="53">
        <v>2000</v>
      </c>
      <c r="G1026" s="54" t="s">
        <v>2203</v>
      </c>
      <c r="H1026" s="61">
        <f t="shared" si="45"/>
        <v>78.42142107105354</v>
      </c>
      <c r="I1026" s="55">
        <f t="shared" si="46"/>
        <v>78.42142107105354</v>
      </c>
      <c r="J1026" s="55">
        <f t="shared" si="47"/>
        <v>1</v>
      </c>
      <c r="K1026" s="55"/>
      <c r="L1026" s="55"/>
      <c r="M1026" s="55"/>
      <c r="N1026" s="55">
        <v>78.42142107105354</v>
      </c>
      <c r="O1026" s="55"/>
      <c r="P1026" s="55"/>
      <c r="Q1026" s="55"/>
      <c r="R1026" s="55"/>
      <c r="S1026" s="55"/>
      <c r="T1026" s="55"/>
      <c r="U1026" s="55"/>
    </row>
    <row r="1027" spans="1:21" ht="12.75" customHeight="1">
      <c r="A1027" s="51">
        <v>1024</v>
      </c>
      <c r="B1027" s="23">
        <v>70</v>
      </c>
      <c r="C1027" s="52" t="s">
        <v>1192</v>
      </c>
      <c r="D1027" s="52" t="s">
        <v>3</v>
      </c>
      <c r="E1027" s="52" t="s">
        <v>13</v>
      </c>
      <c r="F1027" s="53">
        <v>2001</v>
      </c>
      <c r="G1027" s="54" t="s">
        <v>2203</v>
      </c>
      <c r="H1027" s="61">
        <f t="shared" si="45"/>
        <v>78.06848675767122</v>
      </c>
      <c r="I1027" s="55">
        <f t="shared" si="46"/>
        <v>78.06848675767122</v>
      </c>
      <c r="J1027" s="55">
        <f t="shared" si="47"/>
        <v>1</v>
      </c>
      <c r="K1027" s="55"/>
      <c r="L1027" s="55"/>
      <c r="M1027" s="55"/>
      <c r="N1027" s="55">
        <v>78.06848675767122</v>
      </c>
      <c r="O1027" s="55"/>
      <c r="P1027" s="55"/>
      <c r="Q1027" s="55"/>
      <c r="R1027" s="55"/>
      <c r="S1027" s="55"/>
      <c r="T1027" s="55"/>
      <c r="U1027" s="55"/>
    </row>
    <row r="1028" spans="1:21" ht="12.75" customHeight="1">
      <c r="A1028" s="51">
        <v>1025</v>
      </c>
      <c r="B1028" s="23">
        <v>71</v>
      </c>
      <c r="C1028" s="52" t="s">
        <v>1193</v>
      </c>
      <c r="D1028" s="52" t="s">
        <v>1065</v>
      </c>
      <c r="E1028" s="52" t="s">
        <v>1069</v>
      </c>
      <c r="F1028" s="53">
        <v>2000</v>
      </c>
      <c r="G1028" s="54" t="s">
        <v>2203</v>
      </c>
      <c r="H1028" s="61">
        <f aca="true" t="shared" si="48" ref="H1028:H1091">IF(J1028=11,SUM(K1028:U1028)-SMALL(K1028:U1028,1)-SMALL(K1028:U1028,2)-SMALL(K1028:U1028,3),(IF(J1028=10,SUM(K1028:U1028)-SMALL(K1028:U1028,1)-SMALL(K1028:U1028,2),(IF(J1028=9,SUM(K1028:U1028)-SMALL(K1028:U1028,1),SUM(K1028:U1028))))))</f>
        <v>77.9284797573212</v>
      </c>
      <c r="I1028" s="55">
        <f aca="true" t="shared" si="49" ref="I1028:I1091">SUM(K1028:U1028)</f>
        <v>77.9284797573212</v>
      </c>
      <c r="J1028" s="55">
        <f aca="true" t="shared" si="50" ref="J1028:J1091">COUNT(K1028:U1028)</f>
        <v>1</v>
      </c>
      <c r="K1028" s="55"/>
      <c r="L1028" s="55"/>
      <c r="M1028" s="55"/>
      <c r="N1028" s="55">
        <v>77.9284797573212</v>
      </c>
      <c r="O1028" s="55"/>
      <c r="P1028" s="55"/>
      <c r="Q1028" s="55"/>
      <c r="R1028" s="55"/>
      <c r="S1028" s="55"/>
      <c r="T1028" s="55"/>
      <c r="U1028" s="55"/>
    </row>
    <row r="1029" spans="1:21" ht="12.75" customHeight="1">
      <c r="A1029" s="51">
        <v>1026</v>
      </c>
      <c r="B1029" s="23">
        <v>72</v>
      </c>
      <c r="C1029" s="52" t="s">
        <v>1194</v>
      </c>
      <c r="D1029" s="52" t="s">
        <v>1065</v>
      </c>
      <c r="E1029" s="52" t="s">
        <v>1069</v>
      </c>
      <c r="F1029" s="53">
        <v>2000</v>
      </c>
      <c r="G1029" s="54" t="s">
        <v>2203</v>
      </c>
      <c r="H1029" s="61">
        <f t="shared" si="48"/>
        <v>76.60716369151791</v>
      </c>
      <c r="I1029" s="55">
        <f t="shared" si="49"/>
        <v>76.60716369151791</v>
      </c>
      <c r="J1029" s="55">
        <f t="shared" si="50"/>
        <v>1</v>
      </c>
      <c r="K1029" s="55"/>
      <c r="L1029" s="55"/>
      <c r="M1029" s="55"/>
      <c r="N1029" s="55">
        <v>76.60716369151791</v>
      </c>
      <c r="O1029" s="55"/>
      <c r="P1029" s="55"/>
      <c r="Q1029" s="55"/>
      <c r="R1029" s="55"/>
      <c r="S1029" s="55"/>
      <c r="T1029" s="55"/>
      <c r="U1029" s="55"/>
    </row>
    <row r="1030" spans="1:21" ht="12.75" customHeight="1">
      <c r="A1030" s="51">
        <v>1027</v>
      </c>
      <c r="B1030" s="23">
        <v>124</v>
      </c>
      <c r="C1030" s="52" t="s">
        <v>1195</v>
      </c>
      <c r="D1030" s="52" t="s">
        <v>1061</v>
      </c>
      <c r="E1030" s="52" t="s">
        <v>1061</v>
      </c>
      <c r="F1030" s="53">
        <v>1988</v>
      </c>
      <c r="G1030" s="54" t="s">
        <v>2205</v>
      </c>
      <c r="H1030" s="61">
        <f t="shared" si="48"/>
        <v>75.78753937696887</v>
      </c>
      <c r="I1030" s="55">
        <f t="shared" si="49"/>
        <v>75.78753937696887</v>
      </c>
      <c r="J1030" s="55">
        <f t="shared" si="50"/>
        <v>1</v>
      </c>
      <c r="K1030" s="55"/>
      <c r="L1030" s="55"/>
      <c r="M1030" s="55"/>
      <c r="N1030" s="55">
        <v>75.78753937696887</v>
      </c>
      <c r="O1030" s="55"/>
      <c r="P1030" s="55"/>
      <c r="Q1030" s="55"/>
      <c r="R1030" s="55"/>
      <c r="S1030" s="55"/>
      <c r="T1030" s="55"/>
      <c r="U1030" s="55"/>
    </row>
    <row r="1031" spans="1:21" ht="12.75" customHeight="1">
      <c r="A1031" s="51">
        <v>1028</v>
      </c>
      <c r="B1031" s="23">
        <v>88</v>
      </c>
      <c r="C1031" s="56" t="s">
        <v>2024</v>
      </c>
      <c r="D1031" s="56" t="s">
        <v>2041</v>
      </c>
      <c r="E1031" s="56"/>
      <c r="F1031" s="57">
        <v>11</v>
      </c>
      <c r="G1031" s="54" t="s">
        <v>2204</v>
      </c>
      <c r="H1031" s="61">
        <f t="shared" si="48"/>
        <v>75.149816215907</v>
      </c>
      <c r="I1031" s="55">
        <f t="shared" si="49"/>
        <v>75.149816215907</v>
      </c>
      <c r="J1031" s="55">
        <f t="shared" si="50"/>
        <v>1</v>
      </c>
      <c r="K1031" s="55"/>
      <c r="L1031" s="55"/>
      <c r="M1031" s="55"/>
      <c r="N1031" s="55"/>
      <c r="O1031" s="55"/>
      <c r="P1031" s="55"/>
      <c r="Q1031" s="55"/>
      <c r="R1031" s="55">
        <v>75.149816215907</v>
      </c>
      <c r="S1031" s="55"/>
      <c r="T1031" s="55"/>
      <c r="U1031" s="55"/>
    </row>
    <row r="1032" spans="1:21" ht="12.75" customHeight="1">
      <c r="A1032" s="51">
        <v>1029</v>
      </c>
      <c r="B1032" s="23">
        <v>89</v>
      </c>
      <c r="C1032" s="52" t="s">
        <v>1913</v>
      </c>
      <c r="D1032" s="52" t="s">
        <v>3</v>
      </c>
      <c r="E1032" s="52" t="s">
        <v>1559</v>
      </c>
      <c r="F1032" s="53" t="s">
        <v>1222</v>
      </c>
      <c r="G1032" s="54" t="s">
        <v>2204</v>
      </c>
      <c r="H1032" s="61">
        <f t="shared" si="48"/>
        <v>74.46226759022969</v>
      </c>
      <c r="I1032" s="55">
        <f t="shared" si="49"/>
        <v>74.46226759022969</v>
      </c>
      <c r="J1032" s="55">
        <f t="shared" si="50"/>
        <v>1</v>
      </c>
      <c r="K1032" s="55"/>
      <c r="L1032" s="55"/>
      <c r="M1032" s="55"/>
      <c r="N1032" s="55"/>
      <c r="O1032" s="55"/>
      <c r="P1032" s="55"/>
      <c r="Q1032" s="55">
        <v>74.46226759022969</v>
      </c>
      <c r="R1032" s="55"/>
      <c r="S1032" s="55"/>
      <c r="T1032" s="55"/>
      <c r="U1032" s="55"/>
    </row>
    <row r="1033" spans="1:21" ht="12.75" customHeight="1">
      <c r="A1033" s="51">
        <v>1030</v>
      </c>
      <c r="B1033" s="23">
        <v>90</v>
      </c>
      <c r="C1033" s="56" t="s">
        <v>2025</v>
      </c>
      <c r="D1033" s="56" t="s">
        <v>25</v>
      </c>
      <c r="E1033" s="56"/>
      <c r="F1033" s="57">
        <v>13</v>
      </c>
      <c r="G1033" s="54" t="s">
        <v>2204</v>
      </c>
      <c r="H1033" s="61">
        <f t="shared" si="48"/>
        <v>72.5913795487159</v>
      </c>
      <c r="I1033" s="55">
        <f t="shared" si="49"/>
        <v>72.5913795487159</v>
      </c>
      <c r="J1033" s="55">
        <f t="shared" si="50"/>
        <v>1</v>
      </c>
      <c r="K1033" s="55"/>
      <c r="L1033" s="55"/>
      <c r="M1033" s="55"/>
      <c r="N1033" s="55"/>
      <c r="O1033" s="55"/>
      <c r="P1033" s="55"/>
      <c r="Q1033" s="55"/>
      <c r="R1033" s="55">
        <v>72.5913795487159</v>
      </c>
      <c r="S1033" s="55"/>
      <c r="T1033" s="55"/>
      <c r="U1033" s="55"/>
    </row>
    <row r="1034" spans="1:21" ht="12.75" customHeight="1">
      <c r="A1034" s="51">
        <v>1031</v>
      </c>
      <c r="B1034" s="23">
        <v>91</v>
      </c>
      <c r="C1034" s="65" t="s">
        <v>2239</v>
      </c>
      <c r="D1034" s="65" t="s">
        <v>31</v>
      </c>
      <c r="E1034" s="52" t="s">
        <v>96</v>
      </c>
      <c r="F1034" s="66" t="s">
        <v>1222</v>
      </c>
      <c r="G1034" s="54" t="s">
        <v>2204</v>
      </c>
      <c r="H1034" s="61">
        <f t="shared" si="48"/>
        <v>72.04049844236759</v>
      </c>
      <c r="I1034" s="55">
        <f t="shared" si="49"/>
        <v>72.04049844236759</v>
      </c>
      <c r="J1034" s="55">
        <f t="shared" si="50"/>
        <v>1</v>
      </c>
      <c r="K1034" s="55"/>
      <c r="L1034" s="55"/>
      <c r="M1034" s="55"/>
      <c r="N1034" s="55"/>
      <c r="O1034" s="55"/>
      <c r="P1034" s="55"/>
      <c r="Q1034" s="55"/>
      <c r="R1034" s="55"/>
      <c r="S1034" s="55"/>
      <c r="T1034" s="55">
        <v>72.04049844236759</v>
      </c>
      <c r="U1034" s="55"/>
    </row>
    <row r="1035" spans="1:21" ht="12.75" customHeight="1">
      <c r="A1035" s="51">
        <v>1032</v>
      </c>
      <c r="B1035" s="23">
        <v>92</v>
      </c>
      <c r="C1035" s="64" t="s">
        <v>2241</v>
      </c>
      <c r="D1035" s="65" t="s">
        <v>3</v>
      </c>
      <c r="E1035" s="65" t="s">
        <v>2244</v>
      </c>
      <c r="F1035" s="66" t="s">
        <v>1554</v>
      </c>
      <c r="G1035" s="54" t="s">
        <v>2204</v>
      </c>
      <c r="H1035" s="61">
        <f t="shared" si="48"/>
        <v>71.26168224299064</v>
      </c>
      <c r="I1035" s="55">
        <f t="shared" si="49"/>
        <v>71.26168224299064</v>
      </c>
      <c r="J1035" s="55">
        <f t="shared" si="50"/>
        <v>1</v>
      </c>
      <c r="K1035" s="55"/>
      <c r="L1035" s="55"/>
      <c r="M1035" s="55"/>
      <c r="N1035" s="55"/>
      <c r="O1035" s="55"/>
      <c r="P1035" s="55"/>
      <c r="Q1035" s="55"/>
      <c r="R1035" s="55"/>
      <c r="S1035" s="55"/>
      <c r="T1035" s="55">
        <v>71.26168224299064</v>
      </c>
      <c r="U1035" s="55"/>
    </row>
    <row r="1036" spans="1:21" ht="12.75" customHeight="1">
      <c r="A1036" s="51">
        <v>1033</v>
      </c>
      <c r="B1036" s="23">
        <v>93</v>
      </c>
      <c r="C1036" s="56" t="s">
        <v>2026</v>
      </c>
      <c r="D1036" s="56" t="s">
        <v>21</v>
      </c>
      <c r="E1036" s="56" t="s">
        <v>2042</v>
      </c>
      <c r="F1036" s="57">
        <v>10</v>
      </c>
      <c r="G1036" s="54" t="s">
        <v>2204</v>
      </c>
      <c r="H1036" s="61">
        <f t="shared" si="48"/>
        <v>69.55929957045535</v>
      </c>
      <c r="I1036" s="55">
        <f t="shared" si="49"/>
        <v>69.55929957045535</v>
      </c>
      <c r="J1036" s="55">
        <f t="shared" si="50"/>
        <v>1</v>
      </c>
      <c r="K1036" s="55"/>
      <c r="L1036" s="55"/>
      <c r="M1036" s="55"/>
      <c r="N1036" s="55"/>
      <c r="O1036" s="55"/>
      <c r="P1036" s="55"/>
      <c r="Q1036" s="55"/>
      <c r="R1036" s="55">
        <v>69.55929957045535</v>
      </c>
      <c r="S1036" s="55"/>
      <c r="T1036" s="55"/>
      <c r="U1036" s="55"/>
    </row>
    <row r="1037" spans="1:21" ht="12.75" customHeight="1">
      <c r="A1037" s="51">
        <v>1034</v>
      </c>
      <c r="B1037" s="23">
        <v>94</v>
      </c>
      <c r="C1037" s="56" t="s">
        <v>2027</v>
      </c>
      <c r="D1037" s="56" t="s">
        <v>2040</v>
      </c>
      <c r="E1037" s="56"/>
      <c r="F1037" s="57">
        <v>10</v>
      </c>
      <c r="G1037" s="54" t="s">
        <v>2204</v>
      </c>
      <c r="H1037" s="61">
        <f t="shared" si="48"/>
        <v>68.65897204860865</v>
      </c>
      <c r="I1037" s="55">
        <f t="shared" si="49"/>
        <v>68.65897204860865</v>
      </c>
      <c r="J1037" s="55">
        <f t="shared" si="50"/>
        <v>1</v>
      </c>
      <c r="K1037" s="55"/>
      <c r="L1037" s="55"/>
      <c r="M1037" s="55"/>
      <c r="N1037" s="55"/>
      <c r="O1037" s="55"/>
      <c r="P1037" s="55"/>
      <c r="Q1037" s="55"/>
      <c r="R1037" s="55">
        <v>68.65897204860865</v>
      </c>
      <c r="S1037" s="55"/>
      <c r="T1037" s="55"/>
      <c r="U1037" s="55"/>
    </row>
    <row r="1038" spans="1:21" ht="12.75" customHeight="1">
      <c r="A1038" s="51">
        <v>1035</v>
      </c>
      <c r="B1038" s="23">
        <v>95</v>
      </c>
      <c r="C1038" s="56" t="s">
        <v>2028</v>
      </c>
      <c r="D1038" s="56" t="s">
        <v>21</v>
      </c>
      <c r="E1038" s="56" t="s">
        <v>2042</v>
      </c>
      <c r="F1038" s="57">
        <v>11</v>
      </c>
      <c r="G1038" s="54" t="s">
        <v>2204</v>
      </c>
      <c r="H1038" s="61">
        <f t="shared" si="48"/>
        <v>67.59679057194757</v>
      </c>
      <c r="I1038" s="55">
        <f t="shared" si="49"/>
        <v>67.59679057194757</v>
      </c>
      <c r="J1038" s="55">
        <f t="shared" si="50"/>
        <v>1</v>
      </c>
      <c r="K1038" s="55"/>
      <c r="L1038" s="55"/>
      <c r="M1038" s="55"/>
      <c r="N1038" s="55"/>
      <c r="O1038" s="55"/>
      <c r="P1038" s="55"/>
      <c r="Q1038" s="55"/>
      <c r="R1038" s="55">
        <v>67.59679057194757</v>
      </c>
      <c r="S1038" s="55"/>
      <c r="T1038" s="55"/>
      <c r="U1038" s="55"/>
    </row>
    <row r="1039" spans="1:21" ht="12.75" customHeight="1">
      <c r="A1039" s="51">
        <v>1036</v>
      </c>
      <c r="B1039" s="23">
        <v>125</v>
      </c>
      <c r="C1039" s="52" t="s">
        <v>1196</v>
      </c>
      <c r="D1039" s="52" t="s">
        <v>14</v>
      </c>
      <c r="E1039" s="52" t="s">
        <v>1066</v>
      </c>
      <c r="F1039" s="53">
        <v>1989</v>
      </c>
      <c r="G1039" s="54" t="s">
        <v>2205</v>
      </c>
      <c r="H1039" s="61">
        <f t="shared" si="48"/>
        <v>67.04585229261463</v>
      </c>
      <c r="I1039" s="55">
        <f t="shared" si="49"/>
        <v>67.04585229261463</v>
      </c>
      <c r="J1039" s="55">
        <f t="shared" si="50"/>
        <v>1</v>
      </c>
      <c r="K1039" s="55"/>
      <c r="L1039" s="55"/>
      <c r="M1039" s="55"/>
      <c r="N1039" s="55">
        <v>67.04585229261463</v>
      </c>
      <c r="O1039" s="55"/>
      <c r="P1039" s="55"/>
      <c r="Q1039" s="55"/>
      <c r="R1039" s="55"/>
      <c r="S1039" s="55"/>
      <c r="T1039" s="55"/>
      <c r="U1039" s="55"/>
    </row>
    <row r="1040" spans="1:21" ht="12.75" customHeight="1">
      <c r="A1040" s="51">
        <v>1037</v>
      </c>
      <c r="B1040" s="23">
        <v>96</v>
      </c>
      <c r="C1040" s="56" t="s">
        <v>2029</v>
      </c>
      <c r="D1040" s="56" t="s">
        <v>2041</v>
      </c>
      <c r="E1040" s="56"/>
      <c r="F1040" s="57">
        <v>11</v>
      </c>
      <c r="G1040" s="54" t="s">
        <v>2204</v>
      </c>
      <c r="H1040" s="61">
        <f t="shared" si="48"/>
        <v>66.99132806056534</v>
      </c>
      <c r="I1040" s="55">
        <f t="shared" si="49"/>
        <v>66.99132806056534</v>
      </c>
      <c r="J1040" s="55">
        <f t="shared" si="50"/>
        <v>1</v>
      </c>
      <c r="K1040" s="55"/>
      <c r="L1040" s="55"/>
      <c r="M1040" s="55"/>
      <c r="N1040" s="55"/>
      <c r="O1040" s="55"/>
      <c r="P1040" s="55"/>
      <c r="Q1040" s="55"/>
      <c r="R1040" s="55">
        <v>66.99132806056534</v>
      </c>
      <c r="S1040" s="55"/>
      <c r="T1040" s="55"/>
      <c r="U1040" s="55"/>
    </row>
    <row r="1041" spans="1:21" ht="12.75" customHeight="1">
      <c r="A1041" s="51">
        <v>1038</v>
      </c>
      <c r="B1041" s="23">
        <v>97</v>
      </c>
      <c r="C1041" s="52" t="s">
        <v>1834</v>
      </c>
      <c r="D1041" s="52" t="s">
        <v>25</v>
      </c>
      <c r="E1041" s="52" t="s">
        <v>103</v>
      </c>
      <c r="F1041" s="53" t="s">
        <v>2220</v>
      </c>
      <c r="G1041" s="54" t="s">
        <v>2204</v>
      </c>
      <c r="H1041" s="61">
        <f t="shared" si="48"/>
        <v>65.2144241738172</v>
      </c>
      <c r="I1041" s="55">
        <f t="shared" si="49"/>
        <v>65.2144241738172</v>
      </c>
      <c r="J1041" s="55">
        <f t="shared" si="50"/>
        <v>2</v>
      </c>
      <c r="K1041" s="55"/>
      <c r="L1041" s="55"/>
      <c r="M1041" s="55"/>
      <c r="N1041" s="55"/>
      <c r="O1041" s="55"/>
      <c r="P1041" s="55"/>
      <c r="Q1041" s="55">
        <v>31.141215451075784</v>
      </c>
      <c r="R1041" s="55"/>
      <c r="S1041" s="55"/>
      <c r="T1041" s="55">
        <v>34.07320872274142</v>
      </c>
      <c r="U1041" s="55"/>
    </row>
    <row r="1042" spans="1:21" ht="12.75" customHeight="1">
      <c r="A1042" s="51">
        <v>1039</v>
      </c>
      <c r="B1042" s="23">
        <v>98</v>
      </c>
      <c r="C1042" s="52" t="s">
        <v>1197</v>
      </c>
      <c r="D1042" s="52" t="s">
        <v>8</v>
      </c>
      <c r="E1042" s="52" t="s">
        <v>100</v>
      </c>
      <c r="F1042" s="53">
        <v>2008</v>
      </c>
      <c r="G1042" s="54" t="s">
        <v>2204</v>
      </c>
      <c r="H1042" s="61">
        <f t="shared" si="48"/>
        <v>64.94283047485708</v>
      </c>
      <c r="I1042" s="55">
        <f t="shared" si="49"/>
        <v>64.94283047485708</v>
      </c>
      <c r="J1042" s="55">
        <f t="shared" si="50"/>
        <v>1</v>
      </c>
      <c r="K1042" s="55"/>
      <c r="L1042" s="55"/>
      <c r="M1042" s="55"/>
      <c r="N1042" s="55">
        <v>64.94283047485708</v>
      </c>
      <c r="O1042" s="55"/>
      <c r="P1042" s="55"/>
      <c r="Q1042" s="55"/>
      <c r="R1042" s="55"/>
      <c r="S1042" s="55"/>
      <c r="T1042" s="55"/>
      <c r="U1042" s="55"/>
    </row>
    <row r="1043" spans="1:21" ht="12.75" customHeight="1">
      <c r="A1043" s="51">
        <v>1040</v>
      </c>
      <c r="B1043" s="23">
        <v>71</v>
      </c>
      <c r="C1043" s="52" t="s">
        <v>1198</v>
      </c>
      <c r="D1043" s="52" t="s">
        <v>3</v>
      </c>
      <c r="E1043" s="52" t="s">
        <v>16</v>
      </c>
      <c r="F1043" s="53">
        <v>1978</v>
      </c>
      <c r="G1043" s="54" t="s">
        <v>2207</v>
      </c>
      <c r="H1043" s="61">
        <f t="shared" si="48"/>
        <v>64.77948897444871</v>
      </c>
      <c r="I1043" s="55">
        <f t="shared" si="49"/>
        <v>64.77948897444871</v>
      </c>
      <c r="J1043" s="55">
        <f t="shared" si="50"/>
        <v>1</v>
      </c>
      <c r="K1043" s="55"/>
      <c r="L1043" s="55"/>
      <c r="M1043" s="55"/>
      <c r="N1043" s="55">
        <v>64.77948897444871</v>
      </c>
      <c r="O1043" s="55"/>
      <c r="P1043" s="55"/>
      <c r="Q1043" s="55"/>
      <c r="R1043" s="55"/>
      <c r="S1043" s="55"/>
      <c r="T1043" s="55"/>
      <c r="U1043" s="55"/>
    </row>
    <row r="1044" spans="1:21" ht="12.75" customHeight="1">
      <c r="A1044" s="51">
        <v>1041</v>
      </c>
      <c r="B1044" s="23">
        <v>99</v>
      </c>
      <c r="C1044" s="56" t="s">
        <v>2030</v>
      </c>
      <c r="D1044" s="56" t="s">
        <v>2041</v>
      </c>
      <c r="E1044" s="56"/>
      <c r="F1044" s="57">
        <v>11</v>
      </c>
      <c r="G1044" s="54" t="s">
        <v>2204</v>
      </c>
      <c r="H1044" s="61">
        <f t="shared" si="48"/>
        <v>64.07199759721965</v>
      </c>
      <c r="I1044" s="55">
        <f t="shared" si="49"/>
        <v>64.07199759721965</v>
      </c>
      <c r="J1044" s="55">
        <f t="shared" si="50"/>
        <v>1</v>
      </c>
      <c r="K1044" s="55"/>
      <c r="L1044" s="55"/>
      <c r="M1044" s="55"/>
      <c r="N1044" s="55"/>
      <c r="O1044" s="55"/>
      <c r="P1044" s="55"/>
      <c r="Q1044" s="55"/>
      <c r="R1044" s="55">
        <v>64.07199759721965</v>
      </c>
      <c r="S1044" s="55"/>
      <c r="T1044" s="55"/>
      <c r="U1044" s="55"/>
    </row>
    <row r="1045" spans="1:21" ht="12.75" customHeight="1">
      <c r="A1045" s="51">
        <v>1042</v>
      </c>
      <c r="B1045" s="23">
        <v>100</v>
      </c>
      <c r="C1045" s="64" t="s">
        <v>2243</v>
      </c>
      <c r="D1045" s="65" t="s">
        <v>3</v>
      </c>
      <c r="E1045" s="65" t="s">
        <v>2244</v>
      </c>
      <c r="F1045" s="66" t="s">
        <v>2220</v>
      </c>
      <c r="G1045" s="54" t="s">
        <v>2204</v>
      </c>
      <c r="H1045" s="61">
        <f t="shared" si="48"/>
        <v>64.0576323987539</v>
      </c>
      <c r="I1045" s="55">
        <f t="shared" si="49"/>
        <v>64.0576323987539</v>
      </c>
      <c r="J1045" s="55">
        <f t="shared" si="50"/>
        <v>1</v>
      </c>
      <c r="K1045" s="55"/>
      <c r="L1045" s="55"/>
      <c r="M1045" s="55"/>
      <c r="N1045" s="55"/>
      <c r="O1045" s="55"/>
      <c r="P1045" s="55"/>
      <c r="Q1045" s="55"/>
      <c r="R1045" s="55"/>
      <c r="S1045" s="55"/>
      <c r="T1045" s="55">
        <v>64.0576323987539</v>
      </c>
      <c r="U1045" s="55"/>
    </row>
    <row r="1046" spans="1:21" ht="12.75" customHeight="1">
      <c r="A1046" s="51">
        <v>1043</v>
      </c>
      <c r="B1046" s="23">
        <v>101</v>
      </c>
      <c r="C1046" s="56" t="s">
        <v>2031</v>
      </c>
      <c r="D1046" s="56" t="s">
        <v>2041</v>
      </c>
      <c r="E1046" s="56"/>
      <c r="F1046" s="57">
        <v>11</v>
      </c>
      <c r="G1046" s="54" t="s">
        <v>2204</v>
      </c>
      <c r="H1046" s="61">
        <f t="shared" si="48"/>
        <v>63.76140009630192</v>
      </c>
      <c r="I1046" s="55">
        <f t="shared" si="49"/>
        <v>63.76140009630192</v>
      </c>
      <c r="J1046" s="55">
        <f t="shared" si="50"/>
        <v>1</v>
      </c>
      <c r="K1046" s="55"/>
      <c r="L1046" s="55"/>
      <c r="M1046" s="55"/>
      <c r="N1046" s="55"/>
      <c r="O1046" s="55"/>
      <c r="P1046" s="55"/>
      <c r="Q1046" s="55"/>
      <c r="R1046" s="55">
        <v>63.76140009630192</v>
      </c>
      <c r="S1046" s="55"/>
      <c r="T1046" s="55"/>
      <c r="U1046" s="55"/>
    </row>
    <row r="1047" spans="1:21" ht="12.75" customHeight="1">
      <c r="A1047" s="51">
        <v>1044</v>
      </c>
      <c r="B1047" s="23">
        <v>102</v>
      </c>
      <c r="C1047" s="56" t="s">
        <v>2032</v>
      </c>
      <c r="D1047" s="56" t="s">
        <v>2041</v>
      </c>
      <c r="E1047" s="56"/>
      <c r="F1047" s="57">
        <v>11</v>
      </c>
      <c r="G1047" s="54" t="s">
        <v>2204</v>
      </c>
      <c r="H1047" s="61">
        <f t="shared" si="48"/>
        <v>62.756904417969366</v>
      </c>
      <c r="I1047" s="55">
        <f t="shared" si="49"/>
        <v>62.756904417969366</v>
      </c>
      <c r="J1047" s="55">
        <f t="shared" si="50"/>
        <v>1</v>
      </c>
      <c r="K1047" s="55"/>
      <c r="L1047" s="55"/>
      <c r="M1047" s="55"/>
      <c r="N1047" s="55"/>
      <c r="O1047" s="55"/>
      <c r="P1047" s="55"/>
      <c r="Q1047" s="55"/>
      <c r="R1047" s="55">
        <v>62.756904417969366</v>
      </c>
      <c r="S1047" s="55"/>
      <c r="T1047" s="55"/>
      <c r="U1047" s="55"/>
    </row>
    <row r="1048" spans="1:21" ht="12.75" customHeight="1">
      <c r="A1048" s="51">
        <v>1045</v>
      </c>
      <c r="B1048" s="23">
        <v>103</v>
      </c>
      <c r="C1048" s="65" t="s">
        <v>2238</v>
      </c>
      <c r="D1048" s="65" t="s">
        <v>21</v>
      </c>
      <c r="E1048" s="52" t="s">
        <v>92</v>
      </c>
      <c r="F1048" s="66" t="s">
        <v>1554</v>
      </c>
      <c r="G1048" s="54" t="s">
        <v>2204</v>
      </c>
      <c r="H1048" s="61">
        <f t="shared" si="48"/>
        <v>62.11059190031152</v>
      </c>
      <c r="I1048" s="55">
        <f t="shared" si="49"/>
        <v>62.11059190031152</v>
      </c>
      <c r="J1048" s="55">
        <f t="shared" si="50"/>
        <v>1</v>
      </c>
      <c r="K1048" s="55"/>
      <c r="L1048" s="55"/>
      <c r="M1048" s="55"/>
      <c r="N1048" s="55"/>
      <c r="O1048" s="55"/>
      <c r="P1048" s="55"/>
      <c r="Q1048" s="55"/>
      <c r="R1048" s="55"/>
      <c r="S1048" s="55"/>
      <c r="T1048" s="55">
        <v>62.11059190031152</v>
      </c>
      <c r="U1048" s="55"/>
    </row>
    <row r="1049" spans="1:21" ht="12.75" customHeight="1">
      <c r="A1049" s="51">
        <v>1046</v>
      </c>
      <c r="B1049" s="23">
        <v>104</v>
      </c>
      <c r="C1049" s="52" t="s">
        <v>1199</v>
      </c>
      <c r="D1049" s="52" t="s">
        <v>27</v>
      </c>
      <c r="E1049" s="52" t="s">
        <v>944</v>
      </c>
      <c r="F1049" s="53">
        <v>2008</v>
      </c>
      <c r="G1049" s="54" t="s">
        <v>2204</v>
      </c>
      <c r="H1049" s="61">
        <f t="shared" si="48"/>
        <v>61.54474390386186</v>
      </c>
      <c r="I1049" s="55">
        <f t="shared" si="49"/>
        <v>61.54474390386186</v>
      </c>
      <c r="J1049" s="55">
        <f t="shared" si="50"/>
        <v>1</v>
      </c>
      <c r="K1049" s="55"/>
      <c r="L1049" s="55"/>
      <c r="M1049" s="55"/>
      <c r="N1049" s="55">
        <v>61.54474390386186</v>
      </c>
      <c r="O1049" s="55"/>
      <c r="P1049" s="55"/>
      <c r="Q1049" s="55"/>
      <c r="R1049" s="55"/>
      <c r="S1049" s="55"/>
      <c r="T1049" s="55"/>
      <c r="U1049" s="55"/>
    </row>
    <row r="1050" spans="1:21" ht="12.75" customHeight="1">
      <c r="A1050" s="51">
        <v>1047</v>
      </c>
      <c r="B1050" s="23">
        <v>105</v>
      </c>
      <c r="C1050" s="52" t="s">
        <v>1201</v>
      </c>
      <c r="D1050" s="52" t="s">
        <v>8</v>
      </c>
      <c r="E1050" s="52" t="s">
        <v>104</v>
      </c>
      <c r="F1050" s="53">
        <v>2004</v>
      </c>
      <c r="G1050" s="54" t="s">
        <v>2204</v>
      </c>
      <c r="H1050" s="61">
        <f t="shared" si="48"/>
        <v>58.417920896044805</v>
      </c>
      <c r="I1050" s="55">
        <f t="shared" si="49"/>
        <v>58.417920896044805</v>
      </c>
      <c r="J1050" s="55">
        <f t="shared" si="50"/>
        <v>1</v>
      </c>
      <c r="K1050" s="55"/>
      <c r="L1050" s="55"/>
      <c r="M1050" s="55"/>
      <c r="N1050" s="55">
        <v>58.417920896044805</v>
      </c>
      <c r="O1050" s="55"/>
      <c r="P1050" s="55"/>
      <c r="Q1050" s="55"/>
      <c r="R1050" s="55"/>
      <c r="S1050" s="55"/>
      <c r="T1050" s="55"/>
      <c r="U1050" s="55"/>
    </row>
    <row r="1051" spans="1:21" ht="12.75" customHeight="1">
      <c r="A1051" s="51">
        <v>1048</v>
      </c>
      <c r="B1051" s="23">
        <v>106</v>
      </c>
      <c r="C1051" s="56" t="s">
        <v>2033</v>
      </c>
      <c r="D1051" s="56" t="s">
        <v>21</v>
      </c>
      <c r="E1051" s="56" t="s">
        <v>2042</v>
      </c>
      <c r="F1051" s="57">
        <v>10</v>
      </c>
      <c r="G1051" s="54" t="s">
        <v>2204</v>
      </c>
      <c r="H1051" s="61">
        <f t="shared" si="48"/>
        <v>58.31056889638963</v>
      </c>
      <c r="I1051" s="55">
        <f t="shared" si="49"/>
        <v>58.31056889638963</v>
      </c>
      <c r="J1051" s="55">
        <f t="shared" si="50"/>
        <v>1</v>
      </c>
      <c r="K1051" s="55"/>
      <c r="L1051" s="55"/>
      <c r="M1051" s="55"/>
      <c r="N1051" s="55"/>
      <c r="O1051" s="55"/>
      <c r="P1051" s="55"/>
      <c r="Q1051" s="55"/>
      <c r="R1051" s="55">
        <v>58.31056889638963</v>
      </c>
      <c r="S1051" s="55"/>
      <c r="T1051" s="55"/>
      <c r="U1051" s="55"/>
    </row>
    <row r="1052" spans="1:21" ht="12.75" customHeight="1">
      <c r="A1052" s="51">
        <v>1049</v>
      </c>
      <c r="B1052" s="23">
        <v>107</v>
      </c>
      <c r="C1052" s="52" t="s">
        <v>1202</v>
      </c>
      <c r="D1052" s="52" t="s">
        <v>8</v>
      </c>
      <c r="E1052" s="52" t="s">
        <v>104</v>
      </c>
      <c r="F1052" s="53">
        <v>2004</v>
      </c>
      <c r="G1052" s="54" t="s">
        <v>2204</v>
      </c>
      <c r="H1052" s="61">
        <f t="shared" si="48"/>
        <v>58.143740520359344</v>
      </c>
      <c r="I1052" s="55">
        <f t="shared" si="49"/>
        <v>58.143740520359344</v>
      </c>
      <c r="J1052" s="55">
        <f t="shared" si="50"/>
        <v>1</v>
      </c>
      <c r="K1052" s="55"/>
      <c r="L1052" s="55"/>
      <c r="M1052" s="55"/>
      <c r="N1052" s="55">
        <v>58.143740520359344</v>
      </c>
      <c r="O1052" s="55"/>
      <c r="P1052" s="55"/>
      <c r="Q1052" s="55"/>
      <c r="R1052" s="55"/>
      <c r="S1052" s="55"/>
      <c r="T1052" s="55"/>
      <c r="U1052" s="55"/>
    </row>
    <row r="1053" spans="1:21" ht="12.75" customHeight="1">
      <c r="A1053" s="51">
        <v>1050</v>
      </c>
      <c r="B1053" s="23">
        <v>108</v>
      </c>
      <c r="C1053" s="52" t="s">
        <v>1204</v>
      </c>
      <c r="D1053" s="52" t="s">
        <v>8</v>
      </c>
      <c r="E1053" s="52"/>
      <c r="F1053" s="53">
        <v>2007</v>
      </c>
      <c r="G1053" s="54" t="s">
        <v>2204</v>
      </c>
      <c r="H1053" s="61">
        <f t="shared" si="48"/>
        <v>51.788006066970034</v>
      </c>
      <c r="I1053" s="55">
        <f t="shared" si="49"/>
        <v>51.788006066970034</v>
      </c>
      <c r="J1053" s="55">
        <f t="shared" si="50"/>
        <v>1</v>
      </c>
      <c r="K1053" s="55"/>
      <c r="L1053" s="55"/>
      <c r="M1053" s="55"/>
      <c r="N1053" s="55">
        <v>51.788006066970034</v>
      </c>
      <c r="O1053" s="55"/>
      <c r="P1053" s="55"/>
      <c r="Q1053" s="55"/>
      <c r="R1053" s="55"/>
      <c r="S1053" s="55"/>
      <c r="T1053" s="55"/>
      <c r="U1053" s="55"/>
    </row>
    <row r="1054" spans="1:21" ht="12.75" customHeight="1">
      <c r="A1054" s="51">
        <v>1051</v>
      </c>
      <c r="B1054" s="23">
        <v>110</v>
      </c>
      <c r="C1054" s="52" t="s">
        <v>912</v>
      </c>
      <c r="D1054" s="52" t="s">
        <v>8</v>
      </c>
      <c r="E1054" s="52"/>
      <c r="F1054" s="53">
        <v>2013</v>
      </c>
      <c r="G1054" s="54" t="s">
        <v>2204</v>
      </c>
      <c r="H1054" s="61">
        <f t="shared" si="48"/>
        <v>50.96236942962351</v>
      </c>
      <c r="I1054" s="55">
        <f t="shared" si="49"/>
        <v>50.96236942962351</v>
      </c>
      <c r="J1054" s="55">
        <f t="shared" si="50"/>
        <v>1</v>
      </c>
      <c r="K1054" s="55"/>
      <c r="L1054" s="55"/>
      <c r="M1054" s="55">
        <v>50.96236942962351</v>
      </c>
      <c r="N1054" s="55"/>
      <c r="O1054" s="55"/>
      <c r="P1054" s="55"/>
      <c r="Q1054" s="55"/>
      <c r="R1054" s="55"/>
      <c r="S1054" s="55"/>
      <c r="T1054" s="55"/>
      <c r="U1054" s="55"/>
    </row>
    <row r="1055" spans="1:21" ht="12.75" customHeight="1">
      <c r="A1055" s="51">
        <v>1052</v>
      </c>
      <c r="B1055" s="23">
        <v>61</v>
      </c>
      <c r="C1055" s="52" t="s">
        <v>1205</v>
      </c>
      <c r="D1055" s="52" t="s">
        <v>8</v>
      </c>
      <c r="E1055" s="52" t="s">
        <v>100</v>
      </c>
      <c r="F1055" s="53">
        <v>1998</v>
      </c>
      <c r="G1055" s="54" t="s">
        <v>2202</v>
      </c>
      <c r="H1055" s="61">
        <f t="shared" si="48"/>
        <v>50.60086337650216</v>
      </c>
      <c r="I1055" s="55">
        <f t="shared" si="49"/>
        <v>50.60086337650216</v>
      </c>
      <c r="J1055" s="55">
        <f t="shared" si="50"/>
        <v>1</v>
      </c>
      <c r="K1055" s="55"/>
      <c r="L1055" s="55"/>
      <c r="M1055" s="55"/>
      <c r="N1055" s="55">
        <v>50.60086337650216</v>
      </c>
      <c r="O1055" s="55"/>
      <c r="P1055" s="55"/>
      <c r="Q1055" s="55"/>
      <c r="R1055" s="55"/>
      <c r="S1055" s="55"/>
      <c r="T1055" s="55"/>
      <c r="U1055" s="55"/>
    </row>
    <row r="1056" spans="1:21" ht="12.75" customHeight="1">
      <c r="A1056" s="51">
        <v>1053</v>
      </c>
      <c r="B1056" s="23">
        <v>9</v>
      </c>
      <c r="C1056" s="52" t="s">
        <v>1206</v>
      </c>
      <c r="D1056" s="52" t="s">
        <v>3</v>
      </c>
      <c r="E1056" s="52" t="s">
        <v>16</v>
      </c>
      <c r="F1056" s="53">
        <v>1939</v>
      </c>
      <c r="G1056" s="54" t="s">
        <v>2215</v>
      </c>
      <c r="H1056" s="61">
        <f t="shared" si="48"/>
        <v>46.87026017967566</v>
      </c>
      <c r="I1056" s="55">
        <f t="shared" si="49"/>
        <v>46.87026017967566</v>
      </c>
      <c r="J1056" s="55">
        <f t="shared" si="50"/>
        <v>1</v>
      </c>
      <c r="K1056" s="55"/>
      <c r="L1056" s="55"/>
      <c r="M1056" s="55"/>
      <c r="N1056" s="55">
        <v>46.87026017967566</v>
      </c>
      <c r="O1056" s="55"/>
      <c r="P1056" s="55"/>
      <c r="Q1056" s="55"/>
      <c r="R1056" s="55"/>
      <c r="S1056" s="55"/>
      <c r="T1056" s="55"/>
      <c r="U1056" s="55"/>
    </row>
    <row r="1057" spans="1:21" ht="12.75" customHeight="1">
      <c r="A1057" s="51">
        <v>1054</v>
      </c>
      <c r="B1057" s="23">
        <v>111</v>
      </c>
      <c r="C1057" s="52" t="s">
        <v>1966</v>
      </c>
      <c r="D1057" s="52" t="s">
        <v>3</v>
      </c>
      <c r="E1057" s="52" t="s">
        <v>1283</v>
      </c>
      <c r="F1057" s="53" t="s">
        <v>1554</v>
      </c>
      <c r="G1057" s="54" t="s">
        <v>2204</v>
      </c>
      <c r="H1057" s="61">
        <f t="shared" si="48"/>
        <v>46.135134001593755</v>
      </c>
      <c r="I1057" s="55">
        <f t="shared" si="49"/>
        <v>46.135134001593755</v>
      </c>
      <c r="J1057" s="55">
        <f t="shared" si="50"/>
        <v>1</v>
      </c>
      <c r="K1057" s="55"/>
      <c r="L1057" s="55"/>
      <c r="M1057" s="55"/>
      <c r="N1057" s="55"/>
      <c r="O1057" s="55"/>
      <c r="P1057" s="55"/>
      <c r="Q1057" s="55">
        <v>46.135134001593755</v>
      </c>
      <c r="R1057" s="55"/>
      <c r="S1057" s="55"/>
      <c r="T1057" s="55"/>
      <c r="U1057" s="55"/>
    </row>
    <row r="1058" spans="1:21" ht="12.75" customHeight="1">
      <c r="A1058" s="51">
        <v>1055</v>
      </c>
      <c r="B1058" s="23">
        <v>112</v>
      </c>
      <c r="C1058" s="52" t="s">
        <v>1836</v>
      </c>
      <c r="D1058" s="52" t="s">
        <v>3</v>
      </c>
      <c r="E1058" s="52"/>
      <c r="F1058" s="53" t="s">
        <v>1554</v>
      </c>
      <c r="G1058" s="54" t="s">
        <v>2204</v>
      </c>
      <c r="H1058" s="61">
        <f t="shared" si="48"/>
        <v>45.82057626976471</v>
      </c>
      <c r="I1058" s="55">
        <f t="shared" si="49"/>
        <v>45.82057626976471</v>
      </c>
      <c r="J1058" s="55">
        <f t="shared" si="50"/>
        <v>1</v>
      </c>
      <c r="K1058" s="55"/>
      <c r="L1058" s="55"/>
      <c r="M1058" s="55"/>
      <c r="N1058" s="55"/>
      <c r="O1058" s="55"/>
      <c r="P1058" s="55"/>
      <c r="Q1058" s="55">
        <v>45.82057626976471</v>
      </c>
      <c r="R1058" s="55"/>
      <c r="S1058" s="55"/>
      <c r="T1058" s="55"/>
      <c r="U1058" s="55"/>
    </row>
    <row r="1059" spans="1:21" ht="12.75" customHeight="1">
      <c r="A1059" s="51">
        <v>1056</v>
      </c>
      <c r="B1059" s="23">
        <v>113</v>
      </c>
      <c r="C1059" s="56" t="s">
        <v>2034</v>
      </c>
      <c r="D1059" s="56" t="s">
        <v>21</v>
      </c>
      <c r="E1059" s="56" t="s">
        <v>648</v>
      </c>
      <c r="F1059" s="57">
        <v>11</v>
      </c>
      <c r="G1059" s="54" t="s">
        <v>2204</v>
      </c>
      <c r="H1059" s="61">
        <f t="shared" si="48"/>
        <v>43.49747565039546</v>
      </c>
      <c r="I1059" s="55">
        <f t="shared" si="49"/>
        <v>43.49747565039546</v>
      </c>
      <c r="J1059" s="55">
        <f t="shared" si="50"/>
        <v>1</v>
      </c>
      <c r="K1059" s="55"/>
      <c r="L1059" s="55"/>
      <c r="M1059" s="55"/>
      <c r="N1059" s="55"/>
      <c r="O1059" s="55"/>
      <c r="P1059" s="55"/>
      <c r="Q1059" s="55"/>
      <c r="R1059" s="55">
        <v>43.49747565039546</v>
      </c>
      <c r="S1059" s="55"/>
      <c r="T1059" s="55"/>
      <c r="U1059" s="55"/>
    </row>
    <row r="1060" spans="1:21" ht="12.75" customHeight="1">
      <c r="A1060" s="51">
        <v>1057</v>
      </c>
      <c r="B1060" s="23">
        <v>114</v>
      </c>
      <c r="C1060" s="52" t="s">
        <v>1838</v>
      </c>
      <c r="D1060" s="52" t="s">
        <v>3</v>
      </c>
      <c r="E1060" s="52"/>
      <c r="F1060" s="53" t="s">
        <v>1554</v>
      </c>
      <c r="G1060" s="54" t="s">
        <v>2204</v>
      </c>
      <c r="H1060" s="61">
        <f t="shared" si="48"/>
        <v>42.25558864236883</v>
      </c>
      <c r="I1060" s="55">
        <f t="shared" si="49"/>
        <v>42.25558864236883</v>
      </c>
      <c r="J1060" s="55">
        <f t="shared" si="50"/>
        <v>1</v>
      </c>
      <c r="K1060" s="55"/>
      <c r="L1060" s="55"/>
      <c r="M1060" s="55"/>
      <c r="N1060" s="55"/>
      <c r="O1060" s="55"/>
      <c r="P1060" s="55"/>
      <c r="Q1060" s="55">
        <v>42.25558864236883</v>
      </c>
      <c r="R1060" s="55"/>
      <c r="S1060" s="55"/>
      <c r="T1060" s="55"/>
      <c r="U1060" s="55"/>
    </row>
    <row r="1061" spans="1:21" ht="12.75" customHeight="1">
      <c r="A1061" s="51">
        <v>1058</v>
      </c>
      <c r="B1061" s="23">
        <v>10</v>
      </c>
      <c r="C1061" s="52" t="s">
        <v>1207</v>
      </c>
      <c r="D1061" s="52" t="s">
        <v>3</v>
      </c>
      <c r="E1061" s="52" t="s">
        <v>16</v>
      </c>
      <c r="F1061" s="53">
        <v>1939</v>
      </c>
      <c r="G1061" s="54" t="s">
        <v>2215</v>
      </c>
      <c r="H1061" s="61">
        <f t="shared" si="48"/>
        <v>41.86500991716254</v>
      </c>
      <c r="I1061" s="55">
        <f t="shared" si="49"/>
        <v>41.86500991716254</v>
      </c>
      <c r="J1061" s="55">
        <f t="shared" si="50"/>
        <v>1</v>
      </c>
      <c r="K1061" s="55"/>
      <c r="L1061" s="55"/>
      <c r="M1061" s="55"/>
      <c r="N1061" s="55">
        <v>41.86500991716254</v>
      </c>
      <c r="O1061" s="55"/>
      <c r="P1061" s="55"/>
      <c r="Q1061" s="55"/>
      <c r="R1061" s="55"/>
      <c r="S1061" s="55"/>
      <c r="T1061" s="55"/>
      <c r="U1061" s="55"/>
    </row>
    <row r="1062" spans="1:21" ht="12.75" customHeight="1">
      <c r="A1062" s="51">
        <v>1059</v>
      </c>
      <c r="B1062" s="23">
        <v>115</v>
      </c>
      <c r="C1062" s="52" t="s">
        <v>1997</v>
      </c>
      <c r="D1062" s="52" t="s">
        <v>25</v>
      </c>
      <c r="E1062" s="52" t="s">
        <v>1287</v>
      </c>
      <c r="F1062" s="53" t="s">
        <v>1554</v>
      </c>
      <c r="G1062" s="54" t="s">
        <v>2204</v>
      </c>
      <c r="H1062" s="61">
        <f t="shared" si="48"/>
        <v>41.836178333263426</v>
      </c>
      <c r="I1062" s="55">
        <f t="shared" si="49"/>
        <v>41.836178333263426</v>
      </c>
      <c r="J1062" s="55">
        <f t="shared" si="50"/>
        <v>1</v>
      </c>
      <c r="K1062" s="55"/>
      <c r="L1062" s="55"/>
      <c r="M1062" s="55"/>
      <c r="N1062" s="55"/>
      <c r="O1062" s="55"/>
      <c r="P1062" s="55"/>
      <c r="Q1062" s="55">
        <v>41.836178333263426</v>
      </c>
      <c r="R1062" s="55"/>
      <c r="S1062" s="55"/>
      <c r="T1062" s="55"/>
      <c r="U1062" s="55"/>
    </row>
    <row r="1063" spans="1:21" ht="12.75" customHeight="1">
      <c r="A1063" s="51">
        <v>1060</v>
      </c>
      <c r="B1063" s="23">
        <v>116</v>
      </c>
      <c r="C1063" s="52" t="s">
        <v>1970</v>
      </c>
      <c r="D1063" s="52" t="s">
        <v>8</v>
      </c>
      <c r="E1063" s="52" t="s">
        <v>100</v>
      </c>
      <c r="F1063" s="53" t="s">
        <v>1554</v>
      </c>
      <c r="G1063" s="54" t="s">
        <v>2204</v>
      </c>
      <c r="H1063" s="61">
        <f t="shared" si="48"/>
        <v>41.73132575598708</v>
      </c>
      <c r="I1063" s="55">
        <f t="shared" si="49"/>
        <v>41.73132575598708</v>
      </c>
      <c r="J1063" s="55">
        <f t="shared" si="50"/>
        <v>1</v>
      </c>
      <c r="K1063" s="55"/>
      <c r="L1063" s="55"/>
      <c r="M1063" s="55"/>
      <c r="N1063" s="55"/>
      <c r="O1063" s="55"/>
      <c r="P1063" s="55"/>
      <c r="Q1063" s="55">
        <v>41.73132575598708</v>
      </c>
      <c r="R1063" s="55"/>
      <c r="S1063" s="55"/>
      <c r="T1063" s="55"/>
      <c r="U1063" s="55"/>
    </row>
    <row r="1064" spans="1:21" ht="12.75" customHeight="1">
      <c r="A1064" s="51">
        <v>1061</v>
      </c>
      <c r="B1064" s="23">
        <v>117</v>
      </c>
      <c r="C1064" s="52" t="s">
        <v>1879</v>
      </c>
      <c r="D1064" s="52" t="s">
        <v>1278</v>
      </c>
      <c r="E1064" s="52" t="s">
        <v>1281</v>
      </c>
      <c r="F1064" s="53" t="s">
        <v>1554</v>
      </c>
      <c r="G1064" s="54" t="s">
        <v>2204</v>
      </c>
      <c r="H1064" s="61">
        <f t="shared" si="48"/>
        <v>41.521620601434385</v>
      </c>
      <c r="I1064" s="55">
        <f t="shared" si="49"/>
        <v>41.521620601434385</v>
      </c>
      <c r="J1064" s="55">
        <f t="shared" si="50"/>
        <v>1</v>
      </c>
      <c r="K1064" s="55"/>
      <c r="L1064" s="55"/>
      <c r="M1064" s="55"/>
      <c r="N1064" s="55"/>
      <c r="O1064" s="55"/>
      <c r="P1064" s="55"/>
      <c r="Q1064" s="55">
        <v>41.521620601434385</v>
      </c>
      <c r="R1064" s="55"/>
      <c r="S1064" s="55"/>
      <c r="T1064" s="55"/>
      <c r="U1064" s="55"/>
    </row>
    <row r="1065" spans="1:21" ht="12.75" customHeight="1">
      <c r="A1065" s="51">
        <v>1062</v>
      </c>
      <c r="B1065" s="23">
        <v>118</v>
      </c>
      <c r="C1065" s="52" t="s">
        <v>1752</v>
      </c>
      <c r="D1065" s="52" t="s">
        <v>105</v>
      </c>
      <c r="E1065" s="52"/>
      <c r="F1065" s="53" t="s">
        <v>1554</v>
      </c>
      <c r="G1065" s="54" t="s">
        <v>2204</v>
      </c>
      <c r="H1065" s="61">
        <f t="shared" si="48"/>
        <v>40.787652560499936</v>
      </c>
      <c r="I1065" s="55">
        <f t="shared" si="49"/>
        <v>40.787652560499936</v>
      </c>
      <c r="J1065" s="55">
        <f t="shared" si="50"/>
        <v>1</v>
      </c>
      <c r="K1065" s="55"/>
      <c r="L1065" s="55"/>
      <c r="M1065" s="55"/>
      <c r="N1065" s="55"/>
      <c r="O1065" s="55"/>
      <c r="P1065" s="55"/>
      <c r="Q1065" s="55">
        <v>40.787652560499936</v>
      </c>
      <c r="R1065" s="55"/>
      <c r="S1065" s="55"/>
      <c r="T1065" s="55"/>
      <c r="U1065" s="55"/>
    </row>
    <row r="1066" spans="1:21" ht="12.75" customHeight="1">
      <c r="A1066" s="51">
        <v>1063</v>
      </c>
      <c r="B1066" s="23">
        <v>119</v>
      </c>
      <c r="C1066" s="52" t="s">
        <v>1709</v>
      </c>
      <c r="D1066" s="52" t="s">
        <v>8</v>
      </c>
      <c r="E1066" s="52" t="s">
        <v>1555</v>
      </c>
      <c r="F1066" s="53" t="s">
        <v>1554</v>
      </c>
      <c r="G1066" s="54" t="s">
        <v>2204</v>
      </c>
      <c r="H1066" s="61">
        <f t="shared" si="48"/>
        <v>40.68279998322359</v>
      </c>
      <c r="I1066" s="55">
        <f t="shared" si="49"/>
        <v>40.68279998322359</v>
      </c>
      <c r="J1066" s="55">
        <f t="shared" si="50"/>
        <v>1</v>
      </c>
      <c r="K1066" s="55"/>
      <c r="L1066" s="55"/>
      <c r="M1066" s="55"/>
      <c r="N1066" s="55"/>
      <c r="O1066" s="55"/>
      <c r="P1066" s="55"/>
      <c r="Q1066" s="55">
        <v>40.68279998322359</v>
      </c>
      <c r="R1066" s="55"/>
      <c r="S1066" s="55"/>
      <c r="T1066" s="55"/>
      <c r="U1066" s="55"/>
    </row>
    <row r="1067" spans="1:21" ht="12.75" customHeight="1">
      <c r="A1067" s="51">
        <v>1064</v>
      </c>
      <c r="B1067" s="23">
        <v>120</v>
      </c>
      <c r="C1067" s="52" t="s">
        <v>1770</v>
      </c>
      <c r="D1067" s="52" t="s">
        <v>8</v>
      </c>
      <c r="E1067" s="52" t="s">
        <v>1555</v>
      </c>
      <c r="F1067" s="53" t="s">
        <v>1554</v>
      </c>
      <c r="G1067" s="54" t="s">
        <v>2204</v>
      </c>
      <c r="H1067" s="61">
        <f t="shared" si="48"/>
        <v>40.577947405947235</v>
      </c>
      <c r="I1067" s="55">
        <f t="shared" si="49"/>
        <v>40.577947405947235</v>
      </c>
      <c r="J1067" s="55">
        <f t="shared" si="50"/>
        <v>1</v>
      </c>
      <c r="K1067" s="55"/>
      <c r="L1067" s="55"/>
      <c r="M1067" s="55"/>
      <c r="N1067" s="55"/>
      <c r="O1067" s="55"/>
      <c r="P1067" s="55"/>
      <c r="Q1067" s="55">
        <v>40.577947405947235</v>
      </c>
      <c r="R1067" s="55"/>
      <c r="S1067" s="55"/>
      <c r="T1067" s="55"/>
      <c r="U1067" s="55"/>
    </row>
    <row r="1068" spans="1:21" ht="12.75" customHeight="1">
      <c r="A1068" s="51">
        <v>1065</v>
      </c>
      <c r="B1068" s="23">
        <v>121</v>
      </c>
      <c r="C1068" s="52" t="s">
        <v>1996</v>
      </c>
      <c r="D1068" s="52" t="s">
        <v>25</v>
      </c>
      <c r="E1068" s="52" t="s">
        <v>1287</v>
      </c>
      <c r="F1068" s="53" t="s">
        <v>1554</v>
      </c>
      <c r="G1068" s="54" t="s">
        <v>2204</v>
      </c>
      <c r="H1068" s="61">
        <f t="shared" si="48"/>
        <v>40.15853709684183</v>
      </c>
      <c r="I1068" s="55">
        <f t="shared" si="49"/>
        <v>40.15853709684183</v>
      </c>
      <c r="J1068" s="55">
        <f t="shared" si="50"/>
        <v>1</v>
      </c>
      <c r="K1068" s="55"/>
      <c r="L1068" s="55"/>
      <c r="M1068" s="55"/>
      <c r="N1068" s="55"/>
      <c r="O1068" s="55"/>
      <c r="P1068" s="55"/>
      <c r="Q1068" s="55">
        <v>40.15853709684183</v>
      </c>
      <c r="R1068" s="55"/>
      <c r="S1068" s="55"/>
      <c r="T1068" s="55"/>
      <c r="U1068" s="55"/>
    </row>
    <row r="1069" spans="1:21" ht="12.75" customHeight="1">
      <c r="A1069" s="51">
        <v>1066</v>
      </c>
      <c r="B1069" s="23">
        <v>122</v>
      </c>
      <c r="C1069" s="52" t="s">
        <v>1999</v>
      </c>
      <c r="D1069" s="52" t="s">
        <v>8</v>
      </c>
      <c r="E1069" s="52"/>
      <c r="F1069" s="53" t="s">
        <v>1554</v>
      </c>
      <c r="G1069" s="54" t="s">
        <v>2204</v>
      </c>
      <c r="H1069" s="61">
        <f t="shared" si="48"/>
        <v>39.94883194228913</v>
      </c>
      <c r="I1069" s="55">
        <f t="shared" si="49"/>
        <v>39.94883194228913</v>
      </c>
      <c r="J1069" s="55">
        <f t="shared" si="50"/>
        <v>1</v>
      </c>
      <c r="K1069" s="55"/>
      <c r="L1069" s="55"/>
      <c r="M1069" s="55"/>
      <c r="N1069" s="55"/>
      <c r="O1069" s="55"/>
      <c r="P1069" s="55"/>
      <c r="Q1069" s="55">
        <v>39.94883194228913</v>
      </c>
      <c r="R1069" s="55"/>
      <c r="S1069" s="55"/>
      <c r="T1069" s="55"/>
      <c r="U1069" s="55"/>
    </row>
    <row r="1070" spans="1:21" ht="12.75" customHeight="1">
      <c r="A1070" s="51">
        <v>1067</v>
      </c>
      <c r="B1070" s="23">
        <v>123</v>
      </c>
      <c r="C1070" s="52" t="s">
        <v>1242</v>
      </c>
      <c r="D1070" s="52" t="s">
        <v>558</v>
      </c>
      <c r="E1070" s="52" t="s">
        <v>208</v>
      </c>
      <c r="F1070" s="53" t="s">
        <v>1222</v>
      </c>
      <c r="G1070" s="54" t="s">
        <v>2204</v>
      </c>
      <c r="H1070" s="61">
        <f t="shared" si="48"/>
        <v>39.84450923226434</v>
      </c>
      <c r="I1070" s="55">
        <f t="shared" si="49"/>
        <v>39.84450923226434</v>
      </c>
      <c r="J1070" s="55">
        <f t="shared" si="50"/>
        <v>1</v>
      </c>
      <c r="K1070" s="55"/>
      <c r="L1070" s="55"/>
      <c r="M1070" s="55"/>
      <c r="N1070" s="55"/>
      <c r="O1070" s="55">
        <v>39.84450923226434</v>
      </c>
      <c r="P1070" s="55"/>
      <c r="Q1070" s="55"/>
      <c r="R1070" s="55"/>
      <c r="S1070" s="55"/>
      <c r="T1070" s="55"/>
      <c r="U1070" s="55"/>
    </row>
    <row r="1071" spans="1:21" ht="12.75" customHeight="1">
      <c r="A1071" s="51">
        <v>1068</v>
      </c>
      <c r="B1071" s="23">
        <v>124</v>
      </c>
      <c r="C1071" s="52" t="s">
        <v>1890</v>
      </c>
      <c r="D1071" s="52" t="s">
        <v>875</v>
      </c>
      <c r="E1071" s="52" t="s">
        <v>1322</v>
      </c>
      <c r="F1071" s="53" t="s">
        <v>1554</v>
      </c>
      <c r="G1071" s="54" t="s">
        <v>2204</v>
      </c>
      <c r="H1071" s="61">
        <f t="shared" si="48"/>
        <v>39.529421633183745</v>
      </c>
      <c r="I1071" s="55">
        <f t="shared" si="49"/>
        <v>39.529421633183745</v>
      </c>
      <c r="J1071" s="55">
        <f t="shared" si="50"/>
        <v>1</v>
      </c>
      <c r="K1071" s="55"/>
      <c r="L1071" s="55"/>
      <c r="M1071" s="55"/>
      <c r="N1071" s="55"/>
      <c r="O1071" s="55"/>
      <c r="P1071" s="55"/>
      <c r="Q1071" s="55">
        <v>39.529421633183745</v>
      </c>
      <c r="R1071" s="55"/>
      <c r="S1071" s="55"/>
      <c r="T1071" s="55"/>
      <c r="U1071" s="55"/>
    </row>
    <row r="1072" spans="1:21" ht="12.75" customHeight="1">
      <c r="A1072" s="51">
        <v>1069</v>
      </c>
      <c r="B1072" s="23">
        <v>125</v>
      </c>
      <c r="C1072" s="52" t="s">
        <v>1963</v>
      </c>
      <c r="D1072" s="52" t="s">
        <v>22</v>
      </c>
      <c r="E1072" s="52" t="s">
        <v>823</v>
      </c>
      <c r="F1072" s="53" t="s">
        <v>1554</v>
      </c>
      <c r="G1072" s="54" t="s">
        <v>2204</v>
      </c>
      <c r="H1072" s="61">
        <f t="shared" si="48"/>
        <v>39.11001132407834</v>
      </c>
      <c r="I1072" s="55">
        <f t="shared" si="49"/>
        <v>39.11001132407834</v>
      </c>
      <c r="J1072" s="55">
        <f t="shared" si="50"/>
        <v>1</v>
      </c>
      <c r="K1072" s="55"/>
      <c r="L1072" s="55"/>
      <c r="M1072" s="55"/>
      <c r="N1072" s="55"/>
      <c r="O1072" s="55"/>
      <c r="P1072" s="55"/>
      <c r="Q1072" s="55">
        <v>39.11001132407834</v>
      </c>
      <c r="R1072" s="55"/>
      <c r="S1072" s="55"/>
      <c r="T1072" s="55"/>
      <c r="U1072" s="55"/>
    </row>
    <row r="1073" spans="1:21" ht="12.75" customHeight="1">
      <c r="A1073" s="51">
        <v>1070</v>
      </c>
      <c r="B1073" s="23">
        <v>126</v>
      </c>
      <c r="C1073" s="52" t="s">
        <v>1977</v>
      </c>
      <c r="D1073" s="52" t="s">
        <v>1078</v>
      </c>
      <c r="E1073" s="52" t="s">
        <v>1556</v>
      </c>
      <c r="F1073" s="53" t="s">
        <v>1554</v>
      </c>
      <c r="G1073" s="54" t="s">
        <v>2204</v>
      </c>
      <c r="H1073" s="61">
        <f t="shared" si="48"/>
        <v>38.69060101497294</v>
      </c>
      <c r="I1073" s="55">
        <f t="shared" si="49"/>
        <v>38.69060101497294</v>
      </c>
      <c r="J1073" s="55">
        <f t="shared" si="50"/>
        <v>1</v>
      </c>
      <c r="K1073" s="55"/>
      <c r="L1073" s="55"/>
      <c r="M1073" s="55"/>
      <c r="N1073" s="55"/>
      <c r="O1073" s="55"/>
      <c r="P1073" s="55"/>
      <c r="Q1073" s="55">
        <v>38.69060101497294</v>
      </c>
      <c r="R1073" s="55"/>
      <c r="S1073" s="55"/>
      <c r="T1073" s="55"/>
      <c r="U1073" s="55"/>
    </row>
    <row r="1074" spans="1:21" ht="12.75" customHeight="1">
      <c r="A1074" s="51">
        <v>1071</v>
      </c>
      <c r="B1074" s="23">
        <v>127</v>
      </c>
      <c r="C1074" s="52" t="s">
        <v>1937</v>
      </c>
      <c r="D1074" s="52" t="s">
        <v>22</v>
      </c>
      <c r="E1074" s="52" t="s">
        <v>823</v>
      </c>
      <c r="F1074" s="53" t="s">
        <v>1554</v>
      </c>
      <c r="G1074" s="54" t="s">
        <v>2204</v>
      </c>
      <c r="H1074" s="61">
        <f t="shared" si="48"/>
        <v>38.58574843769659</v>
      </c>
      <c r="I1074" s="55">
        <f t="shared" si="49"/>
        <v>38.58574843769659</v>
      </c>
      <c r="J1074" s="55">
        <f t="shared" si="50"/>
        <v>1</v>
      </c>
      <c r="K1074" s="55"/>
      <c r="L1074" s="55"/>
      <c r="M1074" s="55"/>
      <c r="N1074" s="55"/>
      <c r="O1074" s="55"/>
      <c r="P1074" s="55"/>
      <c r="Q1074" s="55">
        <v>38.58574843769659</v>
      </c>
      <c r="R1074" s="55"/>
      <c r="S1074" s="55"/>
      <c r="T1074" s="55"/>
      <c r="U1074" s="55"/>
    </row>
    <row r="1075" spans="1:21" ht="12.75" customHeight="1">
      <c r="A1075" s="51">
        <v>1072</v>
      </c>
      <c r="B1075" s="23">
        <v>128</v>
      </c>
      <c r="C1075" s="52" t="s">
        <v>1809</v>
      </c>
      <c r="D1075" s="52" t="s">
        <v>1078</v>
      </c>
      <c r="E1075" s="52" t="s">
        <v>1556</v>
      </c>
      <c r="F1075" s="53" t="s">
        <v>1554</v>
      </c>
      <c r="G1075" s="54" t="s">
        <v>2204</v>
      </c>
      <c r="H1075" s="61">
        <f t="shared" si="48"/>
        <v>37.537222664933104</v>
      </c>
      <c r="I1075" s="55">
        <f t="shared" si="49"/>
        <v>37.537222664933104</v>
      </c>
      <c r="J1075" s="55">
        <f t="shared" si="50"/>
        <v>1</v>
      </c>
      <c r="K1075" s="55"/>
      <c r="L1075" s="55"/>
      <c r="M1075" s="55"/>
      <c r="N1075" s="55"/>
      <c r="O1075" s="55"/>
      <c r="P1075" s="55"/>
      <c r="Q1075" s="55">
        <v>37.537222664933104</v>
      </c>
      <c r="R1075" s="55"/>
      <c r="S1075" s="55"/>
      <c r="T1075" s="55"/>
      <c r="U1075" s="55"/>
    </row>
    <row r="1076" spans="1:21" ht="12.75" customHeight="1">
      <c r="A1076" s="51">
        <v>1073</v>
      </c>
      <c r="B1076" s="23">
        <v>129</v>
      </c>
      <c r="C1076" s="52" t="s">
        <v>1699</v>
      </c>
      <c r="D1076" s="52" t="s">
        <v>3</v>
      </c>
      <c r="E1076" s="52" t="s">
        <v>1296</v>
      </c>
      <c r="F1076" s="53" t="s">
        <v>1554</v>
      </c>
      <c r="G1076" s="54" t="s">
        <v>2204</v>
      </c>
      <c r="H1076" s="61">
        <f t="shared" si="48"/>
        <v>37.43237008765676</v>
      </c>
      <c r="I1076" s="55">
        <f t="shared" si="49"/>
        <v>37.43237008765676</v>
      </c>
      <c r="J1076" s="55">
        <f t="shared" si="50"/>
        <v>1</v>
      </c>
      <c r="K1076" s="55"/>
      <c r="L1076" s="55"/>
      <c r="M1076" s="55"/>
      <c r="N1076" s="55"/>
      <c r="O1076" s="55"/>
      <c r="P1076" s="55"/>
      <c r="Q1076" s="55">
        <v>37.43237008765676</v>
      </c>
      <c r="R1076" s="55"/>
      <c r="S1076" s="55"/>
      <c r="T1076" s="55"/>
      <c r="U1076" s="55"/>
    </row>
    <row r="1077" spans="1:21" ht="12.75" customHeight="1">
      <c r="A1077" s="51">
        <v>1074</v>
      </c>
      <c r="B1077" s="23">
        <v>130</v>
      </c>
      <c r="C1077" s="52" t="s">
        <v>1754</v>
      </c>
      <c r="D1077" s="52"/>
      <c r="E1077" s="52"/>
      <c r="F1077" s="53" t="s">
        <v>1554</v>
      </c>
      <c r="G1077" s="54" t="s">
        <v>2204</v>
      </c>
      <c r="H1077" s="61">
        <f t="shared" si="48"/>
        <v>37.3275175103804</v>
      </c>
      <c r="I1077" s="55">
        <f t="shared" si="49"/>
        <v>37.3275175103804</v>
      </c>
      <c r="J1077" s="55">
        <f t="shared" si="50"/>
        <v>1</v>
      </c>
      <c r="K1077" s="55"/>
      <c r="L1077" s="55"/>
      <c r="M1077" s="55"/>
      <c r="N1077" s="55"/>
      <c r="O1077" s="55"/>
      <c r="P1077" s="55"/>
      <c r="Q1077" s="55">
        <v>37.3275175103804</v>
      </c>
      <c r="R1077" s="55"/>
      <c r="S1077" s="55"/>
      <c r="T1077" s="55"/>
      <c r="U1077" s="55"/>
    </row>
    <row r="1078" spans="1:21" ht="12.75" customHeight="1">
      <c r="A1078" s="51">
        <v>1075</v>
      </c>
      <c r="B1078" s="23">
        <v>131</v>
      </c>
      <c r="C1078" s="52" t="s">
        <v>1746</v>
      </c>
      <c r="D1078" s="52" t="s">
        <v>3</v>
      </c>
      <c r="E1078" s="52"/>
      <c r="F1078" s="53" t="s">
        <v>1554</v>
      </c>
      <c r="G1078" s="54" t="s">
        <v>2204</v>
      </c>
      <c r="H1078" s="61">
        <f t="shared" si="48"/>
        <v>36.06928658306421</v>
      </c>
      <c r="I1078" s="55">
        <f t="shared" si="49"/>
        <v>36.06928658306421</v>
      </c>
      <c r="J1078" s="55">
        <f t="shared" si="50"/>
        <v>1</v>
      </c>
      <c r="K1078" s="55"/>
      <c r="L1078" s="55"/>
      <c r="M1078" s="55"/>
      <c r="N1078" s="55"/>
      <c r="O1078" s="55"/>
      <c r="P1078" s="55"/>
      <c r="Q1078" s="55">
        <v>36.06928658306421</v>
      </c>
      <c r="R1078" s="55"/>
      <c r="S1078" s="55"/>
      <c r="T1078" s="55"/>
      <c r="U1078" s="55"/>
    </row>
    <row r="1079" spans="1:21" ht="12.75" customHeight="1">
      <c r="A1079" s="51">
        <v>1076</v>
      </c>
      <c r="B1079" s="23">
        <v>132</v>
      </c>
      <c r="C1079" s="52" t="s">
        <v>1700</v>
      </c>
      <c r="D1079" s="52" t="s">
        <v>3</v>
      </c>
      <c r="E1079" s="52" t="s">
        <v>1296</v>
      </c>
      <c r="F1079" s="53" t="s">
        <v>1554</v>
      </c>
      <c r="G1079" s="54" t="s">
        <v>2204</v>
      </c>
      <c r="H1079" s="61">
        <f t="shared" si="48"/>
        <v>35.75472885123516</v>
      </c>
      <c r="I1079" s="55">
        <f t="shared" si="49"/>
        <v>35.75472885123516</v>
      </c>
      <c r="J1079" s="55">
        <f t="shared" si="50"/>
        <v>1</v>
      </c>
      <c r="K1079" s="55"/>
      <c r="L1079" s="55"/>
      <c r="M1079" s="55"/>
      <c r="N1079" s="55"/>
      <c r="O1079" s="55"/>
      <c r="P1079" s="55"/>
      <c r="Q1079" s="55">
        <v>35.75472885123516</v>
      </c>
      <c r="R1079" s="55"/>
      <c r="S1079" s="55"/>
      <c r="T1079" s="55"/>
      <c r="U1079" s="55"/>
    </row>
    <row r="1080" spans="1:21" ht="12.75" customHeight="1">
      <c r="A1080" s="51">
        <v>1077</v>
      </c>
      <c r="B1080" s="23">
        <v>133</v>
      </c>
      <c r="C1080" s="52" t="s">
        <v>1789</v>
      </c>
      <c r="D1080" s="52"/>
      <c r="E1080" s="52"/>
      <c r="F1080" s="53" t="s">
        <v>1554</v>
      </c>
      <c r="G1080" s="54" t="s">
        <v>2204</v>
      </c>
      <c r="H1080" s="61">
        <f t="shared" si="48"/>
        <v>35.44017111940611</v>
      </c>
      <c r="I1080" s="55">
        <f t="shared" si="49"/>
        <v>35.44017111940611</v>
      </c>
      <c r="J1080" s="55">
        <f t="shared" si="50"/>
        <v>1</v>
      </c>
      <c r="K1080" s="55"/>
      <c r="L1080" s="55"/>
      <c r="M1080" s="55"/>
      <c r="N1080" s="55"/>
      <c r="O1080" s="55"/>
      <c r="P1080" s="55"/>
      <c r="Q1080" s="55">
        <v>35.44017111940611</v>
      </c>
      <c r="R1080" s="55"/>
      <c r="S1080" s="55"/>
      <c r="T1080" s="55"/>
      <c r="U1080" s="55"/>
    </row>
    <row r="1081" spans="1:21" ht="12.75" customHeight="1">
      <c r="A1081" s="51">
        <v>1078</v>
      </c>
      <c r="B1081" s="23">
        <v>11</v>
      </c>
      <c r="C1081" s="52" t="s">
        <v>1208</v>
      </c>
      <c r="D1081" s="52" t="s">
        <v>3</v>
      </c>
      <c r="E1081" s="52" t="s">
        <v>16</v>
      </c>
      <c r="F1081" s="53">
        <v>1936</v>
      </c>
      <c r="G1081" s="54" t="s">
        <v>2215</v>
      </c>
      <c r="H1081" s="61">
        <f t="shared" si="48"/>
        <v>35.255512775638785</v>
      </c>
      <c r="I1081" s="55">
        <f t="shared" si="49"/>
        <v>35.255512775638785</v>
      </c>
      <c r="J1081" s="55">
        <f t="shared" si="50"/>
        <v>1</v>
      </c>
      <c r="K1081" s="55"/>
      <c r="L1081" s="55"/>
      <c r="M1081" s="55"/>
      <c r="N1081" s="55">
        <v>35.255512775638785</v>
      </c>
      <c r="O1081" s="55"/>
      <c r="P1081" s="55"/>
      <c r="Q1081" s="55"/>
      <c r="R1081" s="55"/>
      <c r="S1081" s="55"/>
      <c r="T1081" s="55"/>
      <c r="U1081" s="55"/>
    </row>
    <row r="1082" spans="1:21" ht="12.75" customHeight="1">
      <c r="A1082" s="51">
        <v>1079</v>
      </c>
      <c r="B1082" s="23">
        <v>134</v>
      </c>
      <c r="C1082" s="52" t="s">
        <v>1737</v>
      </c>
      <c r="D1082" s="52" t="s">
        <v>8</v>
      </c>
      <c r="E1082" s="52" t="s">
        <v>103</v>
      </c>
      <c r="F1082" s="53" t="s">
        <v>1554</v>
      </c>
      <c r="G1082" s="54" t="s">
        <v>2204</v>
      </c>
      <c r="H1082" s="61">
        <f t="shared" si="48"/>
        <v>34.496497923918966</v>
      </c>
      <c r="I1082" s="55">
        <f t="shared" si="49"/>
        <v>34.496497923918966</v>
      </c>
      <c r="J1082" s="55">
        <f t="shared" si="50"/>
        <v>1</v>
      </c>
      <c r="K1082" s="55"/>
      <c r="L1082" s="55"/>
      <c r="M1082" s="55"/>
      <c r="N1082" s="55"/>
      <c r="O1082" s="55"/>
      <c r="P1082" s="55"/>
      <c r="Q1082" s="55">
        <v>34.496497923918966</v>
      </c>
      <c r="R1082" s="55"/>
      <c r="S1082" s="55"/>
      <c r="T1082" s="55"/>
      <c r="U1082" s="55"/>
    </row>
    <row r="1083" spans="1:21" ht="12.75" customHeight="1">
      <c r="A1083" s="51">
        <v>1080</v>
      </c>
      <c r="B1083" s="23">
        <v>135</v>
      </c>
      <c r="C1083" s="52" t="s">
        <v>1932</v>
      </c>
      <c r="D1083" s="52" t="s">
        <v>25</v>
      </c>
      <c r="E1083" s="52"/>
      <c r="F1083" s="53" t="s">
        <v>1554</v>
      </c>
      <c r="G1083" s="54" t="s">
        <v>2204</v>
      </c>
      <c r="H1083" s="61">
        <f t="shared" si="48"/>
        <v>33.86738246026086</v>
      </c>
      <c r="I1083" s="55">
        <f t="shared" si="49"/>
        <v>33.86738246026086</v>
      </c>
      <c r="J1083" s="55">
        <f t="shared" si="50"/>
        <v>1</v>
      </c>
      <c r="K1083" s="55"/>
      <c r="L1083" s="55"/>
      <c r="M1083" s="55"/>
      <c r="N1083" s="55"/>
      <c r="O1083" s="55"/>
      <c r="P1083" s="55"/>
      <c r="Q1083" s="55">
        <v>33.86738246026086</v>
      </c>
      <c r="R1083" s="55"/>
      <c r="S1083" s="55"/>
      <c r="T1083" s="55"/>
      <c r="U1083" s="55"/>
    </row>
    <row r="1084" spans="1:21" ht="12.75" customHeight="1">
      <c r="A1084" s="51">
        <v>1081</v>
      </c>
      <c r="B1084" s="23">
        <v>136</v>
      </c>
      <c r="C1084" s="52" t="s">
        <v>1724</v>
      </c>
      <c r="D1084" s="52" t="s">
        <v>8</v>
      </c>
      <c r="E1084" s="52" t="s">
        <v>103</v>
      </c>
      <c r="F1084" s="53" t="s">
        <v>1554</v>
      </c>
      <c r="G1084" s="54" t="s">
        <v>2204</v>
      </c>
      <c r="H1084" s="61">
        <f t="shared" si="48"/>
        <v>33.238266996602775</v>
      </c>
      <c r="I1084" s="55">
        <f t="shared" si="49"/>
        <v>33.238266996602775</v>
      </c>
      <c r="J1084" s="55">
        <f t="shared" si="50"/>
        <v>1</v>
      </c>
      <c r="K1084" s="55"/>
      <c r="L1084" s="55"/>
      <c r="M1084" s="55"/>
      <c r="N1084" s="55"/>
      <c r="O1084" s="55"/>
      <c r="P1084" s="55"/>
      <c r="Q1084" s="55">
        <v>33.238266996602775</v>
      </c>
      <c r="R1084" s="55"/>
      <c r="S1084" s="55"/>
      <c r="T1084" s="55"/>
      <c r="U1084" s="55"/>
    </row>
    <row r="1085" spans="1:21" ht="12.75" customHeight="1">
      <c r="A1085" s="51">
        <v>1082</v>
      </c>
      <c r="B1085" s="23">
        <v>137</v>
      </c>
      <c r="C1085" s="52" t="s">
        <v>2005</v>
      </c>
      <c r="D1085" s="52" t="s">
        <v>22</v>
      </c>
      <c r="E1085" s="52" t="s">
        <v>823</v>
      </c>
      <c r="F1085" s="53" t="s">
        <v>1554</v>
      </c>
      <c r="G1085" s="54" t="s">
        <v>2204</v>
      </c>
      <c r="H1085" s="61">
        <f t="shared" si="48"/>
        <v>31.24606802835213</v>
      </c>
      <c r="I1085" s="55">
        <f t="shared" si="49"/>
        <v>31.24606802835213</v>
      </c>
      <c r="J1085" s="55">
        <f t="shared" si="50"/>
        <v>1</v>
      </c>
      <c r="K1085" s="55"/>
      <c r="L1085" s="55"/>
      <c r="M1085" s="55"/>
      <c r="N1085" s="55"/>
      <c r="O1085" s="55"/>
      <c r="P1085" s="55"/>
      <c r="Q1085" s="55">
        <v>31.24606802835213</v>
      </c>
      <c r="R1085" s="55"/>
      <c r="S1085" s="55"/>
      <c r="T1085" s="55"/>
      <c r="U1085" s="55"/>
    </row>
    <row r="1086" spans="1:21" ht="12.75" customHeight="1">
      <c r="A1086" s="51">
        <v>1083</v>
      </c>
      <c r="B1086" s="23">
        <v>138</v>
      </c>
      <c r="C1086" s="52" t="s">
        <v>1660</v>
      </c>
      <c r="D1086" s="52"/>
      <c r="E1086" s="52"/>
      <c r="F1086" s="53" t="s">
        <v>1554</v>
      </c>
      <c r="G1086" s="54" t="s">
        <v>2204</v>
      </c>
      <c r="H1086" s="61">
        <f t="shared" si="48"/>
        <v>30.82665771924674</v>
      </c>
      <c r="I1086" s="55">
        <f t="shared" si="49"/>
        <v>30.82665771924674</v>
      </c>
      <c r="J1086" s="55">
        <f t="shared" si="50"/>
        <v>1</v>
      </c>
      <c r="K1086" s="55"/>
      <c r="L1086" s="55"/>
      <c r="M1086" s="55"/>
      <c r="N1086" s="55"/>
      <c r="O1086" s="55"/>
      <c r="P1086" s="55"/>
      <c r="Q1086" s="55">
        <v>30.82665771924674</v>
      </c>
      <c r="R1086" s="55"/>
      <c r="S1086" s="55"/>
      <c r="T1086" s="55"/>
      <c r="U1086" s="55"/>
    </row>
    <row r="1087" spans="1:21" ht="12.75" customHeight="1">
      <c r="A1087" s="51">
        <v>1084</v>
      </c>
      <c r="B1087" s="23">
        <v>139</v>
      </c>
      <c r="C1087" s="52" t="s">
        <v>1794</v>
      </c>
      <c r="D1087" s="52" t="s">
        <v>1278</v>
      </c>
      <c r="E1087" s="52" t="s">
        <v>1281</v>
      </c>
      <c r="F1087" s="53" t="s">
        <v>1554</v>
      </c>
      <c r="G1087" s="54" t="s">
        <v>2204</v>
      </c>
      <c r="H1087" s="61">
        <f t="shared" si="48"/>
        <v>29.987837101035947</v>
      </c>
      <c r="I1087" s="55">
        <f t="shared" si="49"/>
        <v>29.987837101035947</v>
      </c>
      <c r="J1087" s="55">
        <f t="shared" si="50"/>
        <v>1</v>
      </c>
      <c r="K1087" s="55"/>
      <c r="L1087" s="55"/>
      <c r="M1087" s="55"/>
      <c r="N1087" s="55"/>
      <c r="O1087" s="55"/>
      <c r="P1087" s="55"/>
      <c r="Q1087" s="55">
        <v>29.987837101035947</v>
      </c>
      <c r="R1087" s="55"/>
      <c r="S1087" s="55"/>
      <c r="T1087" s="55"/>
      <c r="U1087" s="55"/>
    </row>
    <row r="1088" spans="1:21" ht="12.75" customHeight="1">
      <c r="A1088" s="51">
        <v>1085</v>
      </c>
      <c r="B1088" s="23">
        <v>140</v>
      </c>
      <c r="C1088" s="52" t="s">
        <v>1967</v>
      </c>
      <c r="D1088" s="52"/>
      <c r="E1088" s="52"/>
      <c r="F1088" s="53" t="s">
        <v>1554</v>
      </c>
      <c r="G1088" s="54" t="s">
        <v>2204</v>
      </c>
      <c r="H1088" s="61">
        <f t="shared" si="48"/>
        <v>29.673279369206895</v>
      </c>
      <c r="I1088" s="55">
        <f t="shared" si="49"/>
        <v>29.673279369206895</v>
      </c>
      <c r="J1088" s="55">
        <f t="shared" si="50"/>
        <v>1</v>
      </c>
      <c r="K1088" s="55"/>
      <c r="L1088" s="55"/>
      <c r="M1088" s="55"/>
      <c r="N1088" s="55"/>
      <c r="O1088" s="55"/>
      <c r="P1088" s="55"/>
      <c r="Q1088" s="55">
        <v>29.673279369206895</v>
      </c>
      <c r="R1088" s="55"/>
      <c r="S1088" s="55"/>
      <c r="T1088" s="55"/>
      <c r="U1088" s="55"/>
    </row>
    <row r="1089" spans="1:21" ht="12.75" customHeight="1">
      <c r="A1089" s="51">
        <v>1086</v>
      </c>
      <c r="B1089" s="23">
        <v>141</v>
      </c>
      <c r="C1089" s="52" t="s">
        <v>1942</v>
      </c>
      <c r="D1089" s="52" t="s">
        <v>3</v>
      </c>
      <c r="E1089" s="52"/>
      <c r="F1089" s="53" t="s">
        <v>1554</v>
      </c>
      <c r="G1089" s="54" t="s">
        <v>2204</v>
      </c>
      <c r="H1089" s="61">
        <f t="shared" si="48"/>
        <v>29.358721637377847</v>
      </c>
      <c r="I1089" s="55">
        <f t="shared" si="49"/>
        <v>29.358721637377847</v>
      </c>
      <c r="J1089" s="55">
        <f t="shared" si="50"/>
        <v>1</v>
      </c>
      <c r="K1089" s="55"/>
      <c r="L1089" s="55"/>
      <c r="M1089" s="55"/>
      <c r="N1089" s="55"/>
      <c r="O1089" s="55"/>
      <c r="P1089" s="55"/>
      <c r="Q1089" s="55">
        <v>29.358721637377847</v>
      </c>
      <c r="R1089" s="55"/>
      <c r="S1089" s="55"/>
      <c r="T1089" s="55"/>
      <c r="U1089" s="55"/>
    </row>
    <row r="1090" spans="1:21" ht="12.75" customHeight="1">
      <c r="A1090" s="51">
        <v>1087</v>
      </c>
      <c r="B1090" s="23">
        <v>142</v>
      </c>
      <c r="C1090" s="52" t="s">
        <v>1931</v>
      </c>
      <c r="D1090" s="52" t="s">
        <v>25</v>
      </c>
      <c r="E1090" s="52"/>
      <c r="F1090" s="53" t="s">
        <v>1554</v>
      </c>
      <c r="G1090" s="54" t="s">
        <v>2204</v>
      </c>
      <c r="H1090" s="61">
        <f t="shared" si="48"/>
        <v>29.149016482825143</v>
      </c>
      <c r="I1090" s="55">
        <f t="shared" si="49"/>
        <v>29.149016482825143</v>
      </c>
      <c r="J1090" s="55">
        <f t="shared" si="50"/>
        <v>1</v>
      </c>
      <c r="K1090" s="55"/>
      <c r="L1090" s="55"/>
      <c r="M1090" s="55"/>
      <c r="N1090" s="55"/>
      <c r="O1090" s="55"/>
      <c r="P1090" s="55"/>
      <c r="Q1090" s="55">
        <v>29.149016482825143</v>
      </c>
      <c r="R1090" s="55"/>
      <c r="S1090" s="55"/>
      <c r="T1090" s="55"/>
      <c r="U1090" s="55"/>
    </row>
    <row r="1091" spans="1:21" ht="12.75" customHeight="1">
      <c r="A1091" s="51">
        <v>1088</v>
      </c>
      <c r="B1091" s="23">
        <v>12</v>
      </c>
      <c r="C1091" s="52" t="s">
        <v>1209</v>
      </c>
      <c r="D1091" s="52" t="s">
        <v>3</v>
      </c>
      <c r="E1091" s="52" t="s">
        <v>16</v>
      </c>
      <c r="F1091" s="53">
        <v>1940</v>
      </c>
      <c r="G1091" s="54" t="s">
        <v>2215</v>
      </c>
      <c r="H1091" s="61">
        <f t="shared" si="48"/>
        <v>28.070578596620987</v>
      </c>
      <c r="I1091" s="55">
        <f t="shared" si="49"/>
        <v>28.070578596620987</v>
      </c>
      <c r="J1091" s="55">
        <f t="shared" si="50"/>
        <v>1</v>
      </c>
      <c r="K1091" s="55"/>
      <c r="L1091" s="55"/>
      <c r="M1091" s="55"/>
      <c r="N1091" s="55">
        <v>28.070578596620987</v>
      </c>
      <c r="O1091" s="55"/>
      <c r="P1091" s="55"/>
      <c r="Q1091" s="55"/>
      <c r="R1091" s="55"/>
      <c r="S1091" s="55"/>
      <c r="T1091" s="55"/>
      <c r="U1091" s="55"/>
    </row>
    <row r="1092" spans="1:21" ht="12.75" customHeight="1">
      <c r="A1092" s="51">
        <v>1089</v>
      </c>
      <c r="B1092" s="23">
        <v>143</v>
      </c>
      <c r="C1092" s="52" t="s">
        <v>1962</v>
      </c>
      <c r="D1092" s="52" t="s">
        <v>22</v>
      </c>
      <c r="E1092" s="52" t="s">
        <v>823</v>
      </c>
      <c r="F1092" s="53" t="s">
        <v>1554</v>
      </c>
      <c r="G1092" s="54" t="s">
        <v>2204</v>
      </c>
      <c r="H1092" s="61">
        <f aca="true" t="shared" si="51" ref="H1092:H1104">IF(J1092=11,SUM(K1092:U1092)-SMALL(K1092:U1092,1)-SMALL(K1092:U1092,2)-SMALL(K1092:U1092,3),(IF(J1092=10,SUM(K1092:U1092)-SMALL(K1092:U1092,1)-SMALL(K1092:U1092,2),(IF(J1092=9,SUM(K1092:U1092)-SMALL(K1092:U1092,1),SUM(K1092:U1092))))))</f>
        <v>26.213144319087363</v>
      </c>
      <c r="I1092" s="55">
        <f aca="true" t="shared" si="52" ref="I1092:I1104">SUM(K1092:U1092)</f>
        <v>26.213144319087363</v>
      </c>
      <c r="J1092" s="55">
        <f>COUNT(K1092:U1092)</f>
        <v>1</v>
      </c>
      <c r="K1092" s="55"/>
      <c r="L1092" s="55"/>
      <c r="M1092" s="55"/>
      <c r="N1092" s="55"/>
      <c r="O1092" s="55"/>
      <c r="P1092" s="55"/>
      <c r="Q1092" s="55">
        <v>26.213144319087363</v>
      </c>
      <c r="R1092" s="55"/>
      <c r="S1092" s="55"/>
      <c r="T1092" s="55"/>
      <c r="U1092" s="55"/>
    </row>
    <row r="1093" spans="1:21" ht="12.75" customHeight="1">
      <c r="A1093" s="51">
        <v>1090</v>
      </c>
      <c r="B1093" s="23">
        <v>144</v>
      </c>
      <c r="C1093" s="52" t="s">
        <v>1210</v>
      </c>
      <c r="D1093" s="52" t="s">
        <v>22</v>
      </c>
      <c r="E1093" s="52" t="s">
        <v>823</v>
      </c>
      <c r="F1093" s="53">
        <v>2013</v>
      </c>
      <c r="G1093" s="54" t="s">
        <v>2204</v>
      </c>
      <c r="H1093" s="61">
        <f t="shared" si="51"/>
        <v>23.871193559677973</v>
      </c>
      <c r="I1093" s="55">
        <f t="shared" si="52"/>
        <v>23.871193559677973</v>
      </c>
      <c r="J1093" s="55">
        <f>COUNT(K1093:U1093)</f>
        <v>1</v>
      </c>
      <c r="K1093" s="55"/>
      <c r="L1093" s="55"/>
      <c r="M1093" s="55"/>
      <c r="N1093" s="55">
        <v>23.871193559677973</v>
      </c>
      <c r="O1093" s="55"/>
      <c r="P1093" s="55"/>
      <c r="Q1093" s="55"/>
      <c r="R1093" s="55"/>
      <c r="S1093" s="55"/>
      <c r="T1093" s="55"/>
      <c r="U1093" s="55"/>
    </row>
    <row r="1094" spans="1:21" ht="12.75" customHeight="1">
      <c r="A1094" s="51">
        <v>1091</v>
      </c>
      <c r="B1094" s="23">
        <v>145</v>
      </c>
      <c r="C1094" s="52" t="s">
        <v>1940</v>
      </c>
      <c r="D1094" s="52" t="s">
        <v>8</v>
      </c>
      <c r="E1094" s="52" t="s">
        <v>103</v>
      </c>
      <c r="F1094" s="53" t="s">
        <v>1554</v>
      </c>
      <c r="G1094" s="54" t="s">
        <v>2204</v>
      </c>
      <c r="H1094" s="61">
        <f t="shared" si="51"/>
        <v>22.333598959862428</v>
      </c>
      <c r="I1094" s="55">
        <f t="shared" si="52"/>
        <v>22.333598959862428</v>
      </c>
      <c r="J1094" s="55">
        <f>COUNT(K1094:U1094)</f>
        <v>1</v>
      </c>
      <c r="K1094" s="55"/>
      <c r="L1094" s="55"/>
      <c r="M1094" s="55"/>
      <c r="N1094" s="55"/>
      <c r="O1094" s="55"/>
      <c r="P1094" s="55"/>
      <c r="Q1094" s="55">
        <v>22.333598959862428</v>
      </c>
      <c r="R1094" s="55"/>
      <c r="S1094" s="55"/>
      <c r="T1094" s="55"/>
      <c r="U1094" s="55"/>
    </row>
    <row r="1095" spans="1:21" ht="12.75" customHeight="1">
      <c r="A1095" s="51">
        <v>1092</v>
      </c>
      <c r="B1095" s="23">
        <v>73</v>
      </c>
      <c r="C1095" s="52" t="s">
        <v>1211</v>
      </c>
      <c r="D1095" s="52" t="s">
        <v>22</v>
      </c>
      <c r="E1095" s="52" t="s">
        <v>823</v>
      </c>
      <c r="F1095" s="53">
        <v>2002</v>
      </c>
      <c r="G1095" s="54" t="s">
        <v>2203</v>
      </c>
      <c r="H1095" s="61">
        <f t="shared" si="51"/>
        <v>21.633998366584997</v>
      </c>
      <c r="I1095" s="55">
        <f t="shared" si="52"/>
        <v>21.633998366584997</v>
      </c>
      <c r="J1095" s="55">
        <f>COUNT(K1095:U1095)</f>
        <v>1</v>
      </c>
      <c r="K1095" s="55"/>
      <c r="L1095" s="55"/>
      <c r="M1095" s="55"/>
      <c r="N1095" s="55">
        <v>21.633998366584997</v>
      </c>
      <c r="O1095" s="55"/>
      <c r="P1095" s="55"/>
      <c r="Q1095" s="55"/>
      <c r="R1095" s="55"/>
      <c r="S1095" s="55"/>
      <c r="T1095" s="55"/>
      <c r="U1095" s="55"/>
    </row>
    <row r="1096" spans="1:21" ht="12.75" customHeight="1">
      <c r="A1096" s="51">
        <v>1093</v>
      </c>
      <c r="B1096" s="23">
        <v>146</v>
      </c>
      <c r="C1096" s="52" t="s">
        <v>1676</v>
      </c>
      <c r="D1096" s="52"/>
      <c r="E1096" s="52"/>
      <c r="F1096" s="53" t="s">
        <v>1554</v>
      </c>
      <c r="G1096" s="54" t="s">
        <v>2204</v>
      </c>
      <c r="H1096" s="61">
        <f t="shared" si="51"/>
        <v>21.599630918927986</v>
      </c>
      <c r="I1096" s="55">
        <f t="shared" si="52"/>
        <v>21.599630918927986</v>
      </c>
      <c r="J1096" s="55">
        <f>COUNT(K1096:U1096)</f>
        <v>1</v>
      </c>
      <c r="K1096" s="55"/>
      <c r="L1096" s="55"/>
      <c r="M1096" s="55"/>
      <c r="N1096" s="55"/>
      <c r="O1096" s="55"/>
      <c r="P1096" s="55"/>
      <c r="Q1096" s="55">
        <v>21.599630918927986</v>
      </c>
      <c r="R1096" s="55"/>
      <c r="S1096" s="55"/>
      <c r="T1096" s="55"/>
      <c r="U1096" s="55"/>
    </row>
    <row r="1097" spans="1:21" ht="12.75" customHeight="1">
      <c r="A1097" s="51">
        <v>1094</v>
      </c>
      <c r="B1097" s="23">
        <v>147</v>
      </c>
      <c r="C1097" s="65" t="s">
        <v>2240</v>
      </c>
      <c r="D1097" s="65" t="s">
        <v>31</v>
      </c>
      <c r="E1097" s="52" t="s">
        <v>96</v>
      </c>
      <c r="F1097" s="66" t="s">
        <v>2220</v>
      </c>
      <c r="G1097" s="54" t="s">
        <v>2204</v>
      </c>
      <c r="H1097" s="61">
        <f t="shared" si="51"/>
        <v>19.27570093457942</v>
      </c>
      <c r="I1097" s="55">
        <f t="shared" si="52"/>
        <v>19.27570093457942</v>
      </c>
      <c r="J1097" s="55">
        <f>COUNT(K1097:U1097)</f>
        <v>1</v>
      </c>
      <c r="K1097" s="55"/>
      <c r="L1097" s="55"/>
      <c r="M1097" s="55"/>
      <c r="N1097" s="55"/>
      <c r="O1097" s="55"/>
      <c r="P1097" s="55"/>
      <c r="Q1097" s="55"/>
      <c r="R1097" s="55"/>
      <c r="S1097" s="55"/>
      <c r="T1097" s="55">
        <v>19.27570093457942</v>
      </c>
      <c r="U1097" s="55"/>
    </row>
    <row r="1098" spans="1:21" ht="12.75" customHeight="1">
      <c r="A1098" s="51">
        <v>1095</v>
      </c>
      <c r="B1098" s="23">
        <v>148</v>
      </c>
      <c r="C1098" s="52" t="s">
        <v>1212</v>
      </c>
      <c r="D1098" s="52" t="s">
        <v>8</v>
      </c>
      <c r="E1098" s="52" t="s">
        <v>100</v>
      </c>
      <c r="F1098" s="53">
        <v>2013</v>
      </c>
      <c r="G1098" s="54" t="s">
        <v>2204</v>
      </c>
      <c r="H1098" s="61">
        <f t="shared" si="51"/>
        <v>14.543227161358052</v>
      </c>
      <c r="I1098" s="55">
        <f t="shared" si="52"/>
        <v>14.543227161358052</v>
      </c>
      <c r="J1098" s="55">
        <f>COUNT(K1098:U1098)</f>
        <v>1</v>
      </c>
      <c r="K1098" s="55"/>
      <c r="L1098" s="55"/>
      <c r="M1098" s="55"/>
      <c r="N1098" s="55">
        <v>14.543227161358052</v>
      </c>
      <c r="O1098" s="55"/>
      <c r="P1098" s="55"/>
      <c r="Q1098" s="55"/>
      <c r="R1098" s="55"/>
      <c r="S1098" s="55"/>
      <c r="T1098" s="55"/>
      <c r="U1098" s="55"/>
    </row>
    <row r="1099" spans="1:21" ht="12.75" customHeight="1">
      <c r="A1099" s="51">
        <v>1096</v>
      </c>
      <c r="B1099" s="23">
        <v>10</v>
      </c>
      <c r="C1099" s="52" t="s">
        <v>1213</v>
      </c>
      <c r="D1099" s="52" t="s">
        <v>3</v>
      </c>
      <c r="E1099" s="52" t="s">
        <v>16</v>
      </c>
      <c r="F1099" s="53">
        <v>1946</v>
      </c>
      <c r="G1099" s="54" t="s">
        <v>2214</v>
      </c>
      <c r="H1099" s="61">
        <f t="shared" si="51"/>
        <v>14.099871660249686</v>
      </c>
      <c r="I1099" s="55">
        <f t="shared" si="52"/>
        <v>14.099871660249686</v>
      </c>
      <c r="J1099" s="55">
        <f>COUNT(K1099:U1099)</f>
        <v>1</v>
      </c>
      <c r="K1099" s="55"/>
      <c r="L1099" s="55"/>
      <c r="M1099" s="55"/>
      <c r="N1099" s="55">
        <v>14.099871660249686</v>
      </c>
      <c r="O1099" s="55"/>
      <c r="P1099" s="55"/>
      <c r="Q1099" s="55"/>
      <c r="R1099" s="55"/>
      <c r="S1099" s="55"/>
      <c r="T1099" s="55"/>
      <c r="U1099" s="55"/>
    </row>
    <row r="1100" spans="1:21" ht="12.75" customHeight="1">
      <c r="A1100" s="51">
        <v>1097</v>
      </c>
      <c r="B1100" s="23">
        <v>149</v>
      </c>
      <c r="C1100" s="52" t="s">
        <v>1868</v>
      </c>
      <c r="D1100" s="52" t="s">
        <v>8</v>
      </c>
      <c r="E1100" s="52" t="s">
        <v>103</v>
      </c>
      <c r="F1100" s="53" t="s">
        <v>1554</v>
      </c>
      <c r="G1100" s="54" t="s">
        <v>2204</v>
      </c>
      <c r="H1100" s="61">
        <f t="shared" si="51"/>
        <v>11.848341232227487</v>
      </c>
      <c r="I1100" s="55">
        <f t="shared" si="52"/>
        <v>11.848341232227487</v>
      </c>
      <c r="J1100" s="55">
        <f>COUNT(K1100:U1100)</f>
        <v>1</v>
      </c>
      <c r="K1100" s="55"/>
      <c r="L1100" s="55"/>
      <c r="M1100" s="55"/>
      <c r="N1100" s="55"/>
      <c r="O1100" s="55"/>
      <c r="P1100" s="55"/>
      <c r="Q1100" s="55">
        <v>11.848341232227487</v>
      </c>
      <c r="R1100" s="55"/>
      <c r="S1100" s="55"/>
      <c r="T1100" s="55"/>
      <c r="U1100" s="55"/>
    </row>
    <row r="1101" spans="1:21" ht="12.75" customHeight="1">
      <c r="A1101" s="51">
        <v>1098</v>
      </c>
      <c r="B1101" s="23">
        <v>150</v>
      </c>
      <c r="C1101" s="52" t="s">
        <v>1855</v>
      </c>
      <c r="D1101" s="52" t="s">
        <v>8</v>
      </c>
      <c r="E1101" s="52" t="s">
        <v>103</v>
      </c>
      <c r="F1101" s="53" t="s">
        <v>1554</v>
      </c>
      <c r="G1101" s="54" t="s">
        <v>2204</v>
      </c>
      <c r="H1101" s="61">
        <f t="shared" si="51"/>
        <v>9.436731954871439</v>
      </c>
      <c r="I1101" s="55">
        <f t="shared" si="52"/>
        <v>9.436731954871439</v>
      </c>
      <c r="J1101" s="55">
        <f>COUNT(K1101:U1101)</f>
        <v>1</v>
      </c>
      <c r="K1101" s="55"/>
      <c r="L1101" s="55"/>
      <c r="M1101" s="55"/>
      <c r="N1101" s="55"/>
      <c r="O1101" s="55"/>
      <c r="P1101" s="55"/>
      <c r="Q1101" s="55">
        <v>9.436731954871439</v>
      </c>
      <c r="R1101" s="55"/>
      <c r="S1101" s="55"/>
      <c r="T1101" s="55"/>
      <c r="U1101" s="55"/>
    </row>
    <row r="1102" spans="1:21" ht="12.75" customHeight="1">
      <c r="A1102" s="51">
        <v>1099</v>
      </c>
      <c r="B1102" s="23">
        <v>151</v>
      </c>
      <c r="C1102" s="52" t="s">
        <v>1697</v>
      </c>
      <c r="D1102" s="52" t="s">
        <v>3</v>
      </c>
      <c r="E1102" s="52"/>
      <c r="F1102" s="53" t="s">
        <v>1554</v>
      </c>
      <c r="G1102" s="54" t="s">
        <v>2204</v>
      </c>
      <c r="H1102" s="61">
        <f t="shared" si="51"/>
        <v>1.99219896825064</v>
      </c>
      <c r="I1102" s="55">
        <f t="shared" si="52"/>
        <v>1.99219896825064</v>
      </c>
      <c r="J1102" s="55">
        <f>COUNT(K1102:U1102)</f>
        <v>1</v>
      </c>
      <c r="K1102" s="55"/>
      <c r="L1102" s="55"/>
      <c r="M1102" s="55"/>
      <c r="N1102" s="55"/>
      <c r="O1102" s="55"/>
      <c r="P1102" s="55"/>
      <c r="Q1102" s="55">
        <v>1.99219896825064</v>
      </c>
      <c r="R1102" s="55"/>
      <c r="S1102" s="55"/>
      <c r="T1102" s="55"/>
      <c r="U1102" s="55"/>
    </row>
    <row r="1103" spans="1:21" ht="12.75" customHeight="1">
      <c r="A1103" s="51">
        <v>1100</v>
      </c>
      <c r="B1103" s="23">
        <v>152</v>
      </c>
      <c r="C1103" s="52" t="s">
        <v>286</v>
      </c>
      <c r="D1103" s="52" t="s">
        <v>22</v>
      </c>
      <c r="E1103" s="52" t="s">
        <v>115</v>
      </c>
      <c r="F1103" s="53">
        <v>9</v>
      </c>
      <c r="G1103" s="54" t="s">
        <v>2204</v>
      </c>
      <c r="H1103" s="61">
        <f t="shared" si="51"/>
        <v>1</v>
      </c>
      <c r="I1103" s="55">
        <f t="shared" si="52"/>
        <v>1</v>
      </c>
      <c r="J1103" s="55">
        <f>COUNT(K1103:U1103)</f>
        <v>1</v>
      </c>
      <c r="K1103" s="55">
        <v>1</v>
      </c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</row>
    <row r="1104" spans="1:21" ht="12.75" customHeight="1">
      <c r="A1104" s="51">
        <v>1101</v>
      </c>
      <c r="B1104" s="23">
        <v>153</v>
      </c>
      <c r="C1104" s="52" t="s">
        <v>1884</v>
      </c>
      <c r="D1104" s="52" t="s">
        <v>8</v>
      </c>
      <c r="E1104" s="52" t="s">
        <v>100</v>
      </c>
      <c r="F1104" s="53" t="s">
        <v>1554</v>
      </c>
      <c r="G1104" s="54" t="s">
        <v>2204</v>
      </c>
      <c r="H1104" s="61">
        <f t="shared" si="51"/>
        <v>1</v>
      </c>
      <c r="I1104" s="55">
        <f t="shared" si="52"/>
        <v>1</v>
      </c>
      <c r="J1104" s="55">
        <f>COUNT(K1104:U1104)</f>
        <v>1</v>
      </c>
      <c r="K1104" s="55"/>
      <c r="L1104" s="55"/>
      <c r="M1104" s="55"/>
      <c r="N1104" s="55"/>
      <c r="O1104" s="55"/>
      <c r="P1104" s="55"/>
      <c r="Q1104" s="55">
        <v>1</v>
      </c>
      <c r="R1104" s="55"/>
      <c r="S1104" s="55"/>
      <c r="T1104" s="55"/>
      <c r="U1104" s="55"/>
    </row>
  </sheetData>
  <sheetProtection/>
  <autoFilter ref="A3:U1104">
    <sortState ref="A4:U1104">
      <sortCondition descending="1" sortBy="value" ref="H4:H1104"/>
    </sortState>
  </autoFilter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Arūnas</cp:lastModifiedBy>
  <cp:lastPrinted>2016-11-08T17:45:03Z</cp:lastPrinted>
  <dcterms:created xsi:type="dcterms:W3CDTF">2015-05-18T14:20:19Z</dcterms:created>
  <dcterms:modified xsi:type="dcterms:W3CDTF">2016-11-10T11:56:48Z</dcterms:modified>
  <cp:category/>
  <cp:version/>
  <cp:contentType/>
  <cp:contentStatus/>
</cp:coreProperties>
</file>