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4"/>
  </bookViews>
  <sheets>
    <sheet name="1 diena" sheetId="1" r:id="rId1"/>
    <sheet name="2 diena" sheetId="2" r:id="rId2"/>
    <sheet name="3 diena" sheetId="3" r:id="rId3"/>
    <sheet name="Suminė" sheetId="4" r:id="rId4"/>
    <sheet name="Rezultatai" sheetId="5" r:id="rId5"/>
  </sheets>
  <definedNames>
    <definedName name="_xlnm._FilterDatabase" localSheetId="4" hidden="1">'Rezultatai'!$A$5:$F$5</definedName>
  </definedNames>
  <calcPr fullCalcOnLoad="1"/>
</workbook>
</file>

<file path=xl/sharedStrings.xml><?xml version="1.0" encoding="utf-8"?>
<sst xmlns="http://schemas.openxmlformats.org/spreadsheetml/2006/main" count="190" uniqueCount="61">
  <si>
    <t>Nr.</t>
  </si>
  <si>
    <t>Vardas, pavardė</t>
  </si>
  <si>
    <t>Suma</t>
  </si>
  <si>
    <t>Viso nubėgta km</t>
  </si>
  <si>
    <t>Etapo ilgis km</t>
  </si>
  <si>
    <t>Rytas</t>
  </si>
  <si>
    <t>1 diena</t>
  </si>
  <si>
    <t>2 diena</t>
  </si>
  <si>
    <t>3 diena</t>
  </si>
  <si>
    <t>2018 m. rugpjjūčio 24-26 d.</t>
  </si>
  <si>
    <t xml:space="preserve">Vidmantas DOBROVOLSKAS </t>
  </si>
  <si>
    <t xml:space="preserve">Zenonas BALČIAUSKAS </t>
  </si>
  <si>
    <t xml:space="preserve">Dainius BALČIŪNAS </t>
  </si>
  <si>
    <t xml:space="preserve">Juozas BALIŪNAS </t>
  </si>
  <si>
    <t xml:space="preserve">Domantas BALSYS </t>
  </si>
  <si>
    <t xml:space="preserve">Tomas BOZA </t>
  </si>
  <si>
    <t xml:space="preserve">Stanislovas BUCHAVECKAS </t>
  </si>
  <si>
    <t xml:space="preserve">Paulina DRAZDAUSKAITĖ </t>
  </si>
  <si>
    <t xml:space="preserve">Antanas GIRČYS </t>
  </si>
  <si>
    <t xml:space="preserve">Arūnas JANKAUSKAS </t>
  </si>
  <si>
    <t xml:space="preserve">Donatas JATUŽIS </t>
  </si>
  <si>
    <t xml:space="preserve">Jonas JUŠKA </t>
  </si>
  <si>
    <t xml:space="preserve">Gediminas KINDERIS </t>
  </si>
  <si>
    <t xml:space="preserve">Arūnas KONTRIMAS </t>
  </si>
  <si>
    <t xml:space="preserve">Kęstas KRINCIUS </t>
  </si>
  <si>
    <t xml:space="preserve">Gintautas MATVEJEVAS </t>
  </si>
  <si>
    <t xml:space="preserve">Viktoras MAŽEIKA </t>
  </si>
  <si>
    <t xml:space="preserve">Algirdas MEDEIKIS </t>
  </si>
  <si>
    <t xml:space="preserve">Rytis REGELSKIS </t>
  </si>
  <si>
    <t xml:space="preserve">Bronius Povilas SAULIS </t>
  </si>
  <si>
    <t xml:space="preserve">Piotras SILKINAS </t>
  </si>
  <si>
    <t xml:space="preserve">Juozas SONGAILA </t>
  </si>
  <si>
    <t xml:space="preserve">Drąsius VALUNTA </t>
  </si>
  <si>
    <t xml:space="preserve">Ernestas VEDEIKIS </t>
  </si>
  <si>
    <t xml:space="preserve">Edvinas KRAKAUSKAS </t>
  </si>
  <si>
    <t xml:space="preserve">Dace KOVAĻEVSKA </t>
  </si>
  <si>
    <t xml:space="preserve">Jānis MARČINKUS </t>
  </si>
  <si>
    <t xml:space="preserve">Raisa MARČINKUS </t>
  </si>
  <si>
    <t xml:space="preserve">Iveta NIEDRE </t>
  </si>
  <si>
    <t xml:space="preserve">Dzintars PETROVS </t>
  </si>
  <si>
    <t>Vilnius</t>
  </si>
  <si>
    <t>Finišas Pasvalys 21:00</t>
  </si>
  <si>
    <t>Panev.</t>
  </si>
  <si>
    <t>-</t>
  </si>
  <si>
    <t>Startas Vilnius 10:10</t>
  </si>
  <si>
    <t>Saloč.</t>
  </si>
  <si>
    <t>XXVII-asis Baltijos kelias</t>
  </si>
  <si>
    <t>Vilnius-Pasvalys</t>
  </si>
  <si>
    <t>Startas Pasvalys 05:30</t>
  </si>
  <si>
    <t>Pasvalys-Salasgriva</t>
  </si>
  <si>
    <t xml:space="preserve">Jurgita PACKEVIČIENĖ </t>
  </si>
  <si>
    <t>Startas Salacgriva 05:00</t>
  </si>
  <si>
    <t>Salasgriva-Talinas</t>
  </si>
  <si>
    <t>Finišas Salasgriva 21:40</t>
  </si>
  <si>
    <t>Vilnius-Ryga-Talinas</t>
  </si>
  <si>
    <t>Tallin</t>
  </si>
  <si>
    <t>Pirma bėgimo diena: rugpjūčio 24 d.</t>
  </si>
  <si>
    <t>Antra bėgimo diena: rugpjūčio 25 d.</t>
  </si>
  <si>
    <t>Trečia bėgimo diena: rugpjūčio 26 d.</t>
  </si>
  <si>
    <t>Finišas Talinas 18:30</t>
  </si>
  <si>
    <t>Viso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</si>
</sst>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."/>
    <numFmt numFmtId="16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39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0" fontId="41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39" fillId="0" borderId="12" xfId="0" applyFont="1" applyBorder="1" applyAlignment="1">
      <alignment/>
    </xf>
    <xf numFmtId="0" fontId="39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39" fillId="0" borderId="14" xfId="0" applyNumberFormat="1" applyFont="1" applyBorder="1" applyAlignment="1">
      <alignment/>
    </xf>
    <xf numFmtId="2" fontId="39" fillId="0" borderId="19" xfId="0" applyNumberFormat="1" applyFont="1" applyBorder="1" applyAlignment="1">
      <alignment/>
    </xf>
    <xf numFmtId="0" fontId="0" fillId="0" borderId="15" xfId="0" applyFill="1" applyBorder="1" applyAlignment="1">
      <alignment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20" fillId="0" borderId="10" xfId="0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39" fillId="33" borderId="28" xfId="0" applyFont="1" applyFill="1" applyBorder="1" applyAlignment="1">
      <alignment horizontal="center"/>
    </xf>
    <xf numFmtId="0" fontId="39" fillId="33" borderId="29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9" fillId="33" borderId="30" xfId="0" applyFont="1" applyFill="1" applyBorder="1" applyAlignment="1">
      <alignment horizontal="center" vertical="center"/>
    </xf>
    <xf numFmtId="2" fontId="0" fillId="0" borderId="31" xfId="0" applyNumberFormat="1" applyBorder="1" applyAlignment="1">
      <alignment/>
    </xf>
    <xf numFmtId="2" fontId="42" fillId="0" borderId="25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0" fontId="39" fillId="33" borderId="23" xfId="0" applyFont="1" applyFill="1" applyBorder="1" applyAlignment="1">
      <alignment horizontal="center" vertical="center"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21" fillId="0" borderId="33" xfId="0" applyNumberFormat="1" applyFont="1" applyBorder="1" applyAlignment="1">
      <alignment/>
    </xf>
    <xf numFmtId="2" fontId="39" fillId="0" borderId="23" xfId="0" applyNumberFormat="1" applyFont="1" applyBorder="1" applyAlignment="1">
      <alignment/>
    </xf>
    <xf numFmtId="2" fontId="39" fillId="0" borderId="34" xfId="0" applyNumberFormat="1" applyFont="1" applyBorder="1" applyAlignment="1">
      <alignment/>
    </xf>
    <xf numFmtId="0" fontId="44" fillId="0" borderId="0" xfId="0" applyFont="1" applyAlignment="1">
      <alignment/>
    </xf>
    <xf numFmtId="2" fontId="21" fillId="0" borderId="25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2" fontId="39" fillId="0" borderId="32" xfId="0" applyNumberFormat="1" applyFont="1" applyBorder="1" applyAlignment="1">
      <alignment/>
    </xf>
    <xf numFmtId="2" fontId="39" fillId="0" borderId="33" xfId="0" applyNumberFormat="1" applyFont="1" applyBorder="1" applyAlignment="1">
      <alignment/>
    </xf>
    <xf numFmtId="2" fontId="20" fillId="0" borderId="33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39" fillId="33" borderId="36" xfId="0" applyFont="1" applyFill="1" applyBorder="1" applyAlignment="1">
      <alignment horizontal="center"/>
    </xf>
    <xf numFmtId="2" fontId="0" fillId="0" borderId="37" xfId="0" applyNumberFormat="1" applyBorder="1" applyAlignment="1">
      <alignment/>
    </xf>
    <xf numFmtId="2" fontId="39" fillId="0" borderId="24" xfId="0" applyNumberFormat="1" applyFont="1" applyBorder="1" applyAlignment="1">
      <alignment/>
    </xf>
    <xf numFmtId="0" fontId="39" fillId="33" borderId="38" xfId="0" applyFont="1" applyFill="1" applyBorder="1" applyAlignment="1">
      <alignment horizontal="center"/>
    </xf>
    <xf numFmtId="2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39" fillId="0" borderId="41" xfId="0" applyFont="1" applyBorder="1" applyAlignment="1">
      <alignment/>
    </xf>
    <xf numFmtId="2" fontId="39" fillId="0" borderId="41" xfId="0" applyNumberFormat="1" applyFont="1" applyBorder="1" applyAlignment="1">
      <alignment/>
    </xf>
    <xf numFmtId="2" fontId="39" fillId="0" borderId="42" xfId="0" applyNumberFormat="1" applyFont="1" applyBorder="1" applyAlignment="1">
      <alignment/>
    </xf>
    <xf numFmtId="0" fontId="39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25.8515625" style="0" customWidth="1"/>
    <col min="3" max="3" width="10.8515625" style="0" hidden="1" customWidth="1"/>
    <col min="4" max="4" width="7.28125" style="0" customWidth="1"/>
    <col min="5" max="23" width="5.7109375" style="0" customWidth="1"/>
  </cols>
  <sheetData>
    <row r="1" spans="1:4" ht="14.25">
      <c r="A1" s="38" t="s">
        <v>46</v>
      </c>
      <c r="D1" t="s">
        <v>9</v>
      </c>
    </row>
    <row r="2" spans="1:4" ht="14.25">
      <c r="A2" t="s">
        <v>56</v>
      </c>
      <c r="D2" s="49" t="s">
        <v>47</v>
      </c>
    </row>
    <row r="3" spans="1:4" ht="14.25">
      <c r="A3" t="s">
        <v>44</v>
      </c>
      <c r="D3" t="s">
        <v>41</v>
      </c>
    </row>
    <row r="4" ht="5.25" customHeight="1" thickBot="1"/>
    <row r="5" spans="1:24" ht="15" thickBot="1">
      <c r="A5" s="36" t="s">
        <v>0</v>
      </c>
      <c r="B5" s="37" t="s">
        <v>1</v>
      </c>
      <c r="C5" s="37"/>
      <c r="D5" s="37" t="s">
        <v>40</v>
      </c>
      <c r="E5" s="37">
        <v>1</v>
      </c>
      <c r="F5" s="37">
        <v>2</v>
      </c>
      <c r="G5" s="37">
        <v>3</v>
      </c>
      <c r="H5" s="37">
        <v>4</v>
      </c>
      <c r="I5" s="37">
        <v>5</v>
      </c>
      <c r="J5" s="37">
        <v>6</v>
      </c>
      <c r="K5" s="37">
        <v>7</v>
      </c>
      <c r="L5" s="37">
        <v>8</v>
      </c>
      <c r="M5" s="37">
        <v>1</v>
      </c>
      <c r="N5" s="37">
        <v>2</v>
      </c>
      <c r="O5" s="37">
        <v>3</v>
      </c>
      <c r="P5" s="37">
        <v>4</v>
      </c>
      <c r="Q5" s="37">
        <v>5</v>
      </c>
      <c r="R5" s="37">
        <v>6</v>
      </c>
      <c r="S5" s="37" t="s">
        <v>42</v>
      </c>
      <c r="T5" s="37" t="s">
        <v>43</v>
      </c>
      <c r="U5" s="37">
        <v>7</v>
      </c>
      <c r="V5" s="37">
        <v>8</v>
      </c>
      <c r="W5" s="39">
        <v>1</v>
      </c>
      <c r="X5" s="43" t="s">
        <v>2</v>
      </c>
    </row>
    <row r="6" spans="1:25" ht="14.25">
      <c r="A6" s="21">
        <v>1</v>
      </c>
      <c r="B6" s="14" t="s">
        <v>15</v>
      </c>
      <c r="C6" s="14">
        <v>1</v>
      </c>
      <c r="D6" s="2"/>
      <c r="E6" s="7">
        <v>10.3</v>
      </c>
      <c r="F6" s="7"/>
      <c r="G6" s="7"/>
      <c r="H6" s="7"/>
      <c r="I6" s="7"/>
      <c r="J6" s="7"/>
      <c r="K6" s="7"/>
      <c r="L6" s="7"/>
      <c r="M6" s="7">
        <v>10.4</v>
      </c>
      <c r="N6" s="7"/>
      <c r="O6" s="7"/>
      <c r="P6" s="7"/>
      <c r="Q6" s="7"/>
      <c r="R6" s="7"/>
      <c r="S6" s="7">
        <v>2.5</v>
      </c>
      <c r="T6" s="7"/>
      <c r="U6" s="7"/>
      <c r="V6" s="7"/>
      <c r="W6" s="40">
        <v>14</v>
      </c>
      <c r="X6" s="44">
        <f aca="true" t="shared" si="0" ref="X6:X36">SUM(D6:W6)</f>
        <v>37.2</v>
      </c>
      <c r="Y6" s="1"/>
    </row>
    <row r="7" spans="1:25" ht="14.25">
      <c r="A7" s="22">
        <v>2</v>
      </c>
      <c r="B7" s="24" t="s">
        <v>34</v>
      </c>
      <c r="C7" s="24">
        <v>2</v>
      </c>
      <c r="D7" s="25"/>
      <c r="E7" s="25">
        <v>10.3</v>
      </c>
      <c r="F7" s="25"/>
      <c r="G7" s="2"/>
      <c r="H7" s="2"/>
      <c r="I7" s="2"/>
      <c r="J7" s="2"/>
      <c r="K7" s="2"/>
      <c r="L7" s="2"/>
      <c r="M7" s="2">
        <v>10.4</v>
      </c>
      <c r="N7" s="2"/>
      <c r="O7" s="2"/>
      <c r="P7" s="2"/>
      <c r="Q7" s="2"/>
      <c r="R7" s="2"/>
      <c r="S7" s="2">
        <v>2.5</v>
      </c>
      <c r="T7" s="2"/>
      <c r="U7" s="2"/>
      <c r="V7" s="2"/>
      <c r="W7" s="31">
        <v>14</v>
      </c>
      <c r="X7" s="45">
        <f t="shared" si="0"/>
        <v>37.2</v>
      </c>
      <c r="Y7" s="1"/>
    </row>
    <row r="8" spans="1:25" ht="14.25">
      <c r="A8" s="22">
        <v>3</v>
      </c>
      <c r="B8" s="24" t="s">
        <v>18</v>
      </c>
      <c r="C8" s="24">
        <v>3</v>
      </c>
      <c r="D8" s="25"/>
      <c r="E8" s="25">
        <v>10.3</v>
      </c>
      <c r="F8" s="25"/>
      <c r="G8" s="2"/>
      <c r="H8" s="2"/>
      <c r="I8" s="2"/>
      <c r="J8" s="2"/>
      <c r="K8" s="2"/>
      <c r="L8" s="2"/>
      <c r="M8" s="2">
        <v>10.4</v>
      </c>
      <c r="N8" s="2"/>
      <c r="O8" s="2"/>
      <c r="P8" s="2"/>
      <c r="Q8" s="2"/>
      <c r="R8" s="2"/>
      <c r="S8" s="2">
        <v>2.5</v>
      </c>
      <c r="T8" s="2"/>
      <c r="U8" s="2"/>
      <c r="V8" s="2"/>
      <c r="W8" s="31">
        <v>14</v>
      </c>
      <c r="X8" s="45">
        <f t="shared" si="0"/>
        <v>37.2</v>
      </c>
      <c r="Y8" s="1"/>
    </row>
    <row r="9" spans="1:25" ht="14.25">
      <c r="A9" s="22">
        <v>4</v>
      </c>
      <c r="B9" s="24" t="s">
        <v>20</v>
      </c>
      <c r="C9" s="24">
        <v>4</v>
      </c>
      <c r="D9" s="25"/>
      <c r="E9" s="25">
        <v>10.3</v>
      </c>
      <c r="F9" s="25"/>
      <c r="G9" s="2"/>
      <c r="H9" s="2"/>
      <c r="I9" s="2"/>
      <c r="J9" s="2"/>
      <c r="K9" s="2"/>
      <c r="L9" s="2"/>
      <c r="M9" s="2">
        <v>10.4</v>
      </c>
      <c r="N9" s="2"/>
      <c r="O9" s="2"/>
      <c r="P9" s="2"/>
      <c r="Q9" s="2"/>
      <c r="R9" s="2"/>
      <c r="S9" s="2">
        <v>2.5</v>
      </c>
      <c r="T9" s="2"/>
      <c r="U9" s="2"/>
      <c r="V9" s="2"/>
      <c r="W9" s="31">
        <v>14</v>
      </c>
      <c r="X9" s="45">
        <f t="shared" si="0"/>
        <v>37.2</v>
      </c>
      <c r="Y9" s="1"/>
    </row>
    <row r="10" spans="1:25" ht="14.25">
      <c r="A10" s="22">
        <v>5</v>
      </c>
      <c r="B10" s="24" t="s">
        <v>11</v>
      </c>
      <c r="C10" s="24">
        <v>5</v>
      </c>
      <c r="D10" s="25">
        <v>9.8</v>
      </c>
      <c r="E10" s="25"/>
      <c r="F10" s="25">
        <v>10</v>
      </c>
      <c r="G10" s="2"/>
      <c r="H10" s="2"/>
      <c r="I10" s="2"/>
      <c r="J10" s="2"/>
      <c r="K10" s="2"/>
      <c r="L10" s="2"/>
      <c r="M10" s="2"/>
      <c r="N10" s="2">
        <v>10</v>
      </c>
      <c r="O10" s="2"/>
      <c r="P10" s="2"/>
      <c r="Q10" s="2"/>
      <c r="R10" s="2"/>
      <c r="S10" s="2">
        <v>2.5</v>
      </c>
      <c r="T10" s="2"/>
      <c r="U10" s="2"/>
      <c r="V10" s="2"/>
      <c r="W10" s="31"/>
      <c r="X10" s="45">
        <f t="shared" si="0"/>
        <v>32.3</v>
      </c>
      <c r="Y10" s="1"/>
    </row>
    <row r="11" spans="1:25" ht="14.25">
      <c r="A11" s="22">
        <v>6</v>
      </c>
      <c r="B11" s="24" t="s">
        <v>32</v>
      </c>
      <c r="C11" s="24">
        <v>6</v>
      </c>
      <c r="D11" s="25">
        <v>9.8</v>
      </c>
      <c r="E11" s="25"/>
      <c r="F11" s="25">
        <v>10</v>
      </c>
      <c r="G11" s="2"/>
      <c r="H11" s="2"/>
      <c r="I11" s="2"/>
      <c r="J11" s="2"/>
      <c r="K11" s="2"/>
      <c r="L11" s="2"/>
      <c r="M11" s="2"/>
      <c r="N11" s="2">
        <v>10</v>
      </c>
      <c r="O11" s="2"/>
      <c r="P11" s="2"/>
      <c r="Q11" s="2"/>
      <c r="R11" s="2"/>
      <c r="S11" s="2">
        <v>2.5</v>
      </c>
      <c r="T11" s="2"/>
      <c r="U11" s="2"/>
      <c r="V11" s="2"/>
      <c r="W11" s="31"/>
      <c r="X11" s="45">
        <f t="shared" si="0"/>
        <v>32.3</v>
      </c>
      <c r="Y11" s="1"/>
    </row>
    <row r="12" spans="1:25" ht="14.25">
      <c r="A12" s="22">
        <v>7</v>
      </c>
      <c r="B12" s="24" t="s">
        <v>19</v>
      </c>
      <c r="C12" s="24">
        <v>7</v>
      </c>
      <c r="D12" s="25">
        <v>9.8</v>
      </c>
      <c r="E12" s="25"/>
      <c r="F12" s="25">
        <v>10</v>
      </c>
      <c r="G12" s="2"/>
      <c r="H12" s="2"/>
      <c r="I12" s="2"/>
      <c r="J12" s="2"/>
      <c r="K12" s="2"/>
      <c r="L12" s="2"/>
      <c r="M12" s="2"/>
      <c r="N12" s="2">
        <v>10</v>
      </c>
      <c r="O12" s="2"/>
      <c r="P12" s="2"/>
      <c r="Q12" s="2"/>
      <c r="R12" s="2"/>
      <c r="S12" s="2">
        <v>2.5</v>
      </c>
      <c r="T12" s="2"/>
      <c r="U12" s="2"/>
      <c r="V12" s="2"/>
      <c r="W12" s="31"/>
      <c r="X12" s="45">
        <f t="shared" si="0"/>
        <v>32.3</v>
      </c>
      <c r="Y12" s="1"/>
    </row>
    <row r="13" spans="1:25" ht="14.25">
      <c r="A13" s="22">
        <v>8</v>
      </c>
      <c r="B13" s="24" t="s">
        <v>36</v>
      </c>
      <c r="C13" s="24">
        <v>8</v>
      </c>
      <c r="D13" s="25"/>
      <c r="E13" s="25"/>
      <c r="F13" s="25">
        <v>10</v>
      </c>
      <c r="G13" s="2"/>
      <c r="H13" s="2"/>
      <c r="I13" s="2"/>
      <c r="J13" s="2"/>
      <c r="K13" s="2"/>
      <c r="L13" s="2"/>
      <c r="M13" s="2"/>
      <c r="N13" s="2">
        <v>10</v>
      </c>
      <c r="O13" s="2"/>
      <c r="P13" s="2"/>
      <c r="Q13" s="2"/>
      <c r="R13" s="2"/>
      <c r="S13" s="2">
        <v>2.5</v>
      </c>
      <c r="T13" s="2"/>
      <c r="U13" s="2">
        <v>8.7</v>
      </c>
      <c r="V13" s="2"/>
      <c r="W13" s="31"/>
      <c r="X13" s="46">
        <f t="shared" si="0"/>
        <v>31.2</v>
      </c>
      <c r="Y13" s="1"/>
    </row>
    <row r="14" spans="1:25" ht="14.25">
      <c r="A14" s="22">
        <v>9</v>
      </c>
      <c r="B14" s="24" t="s">
        <v>27</v>
      </c>
      <c r="C14" s="24">
        <v>9</v>
      </c>
      <c r="D14" s="25">
        <v>9.8</v>
      </c>
      <c r="E14" s="25"/>
      <c r="F14" s="25"/>
      <c r="G14" s="2">
        <v>10.5</v>
      </c>
      <c r="H14" s="2"/>
      <c r="I14" s="2"/>
      <c r="J14" s="2">
        <v>11.45</v>
      </c>
      <c r="K14" s="2"/>
      <c r="L14" s="2"/>
      <c r="M14" s="2"/>
      <c r="N14" s="2"/>
      <c r="O14" s="2">
        <v>10.1</v>
      </c>
      <c r="P14" s="2"/>
      <c r="Q14" s="2"/>
      <c r="R14" s="2">
        <v>6</v>
      </c>
      <c r="S14" s="2">
        <v>2.5</v>
      </c>
      <c r="T14" s="2">
        <v>6.4</v>
      </c>
      <c r="U14" s="2"/>
      <c r="V14" s="2"/>
      <c r="W14" s="31"/>
      <c r="X14" s="46">
        <f t="shared" si="0"/>
        <v>56.75</v>
      </c>
      <c r="Y14" s="1"/>
    </row>
    <row r="15" spans="1:25" ht="14.25">
      <c r="A15" s="22">
        <v>10</v>
      </c>
      <c r="B15" s="24" t="s">
        <v>33</v>
      </c>
      <c r="C15" s="24">
        <v>10</v>
      </c>
      <c r="D15" s="25">
        <v>9.8</v>
      </c>
      <c r="E15" s="25"/>
      <c r="F15" s="25"/>
      <c r="G15" s="2">
        <v>10.5</v>
      </c>
      <c r="H15" s="2"/>
      <c r="I15" s="2"/>
      <c r="J15" s="2">
        <v>11.45</v>
      </c>
      <c r="K15" s="2"/>
      <c r="L15" s="2"/>
      <c r="M15" s="2"/>
      <c r="N15" s="2"/>
      <c r="O15" s="2">
        <v>10.1</v>
      </c>
      <c r="P15" s="2"/>
      <c r="Q15" s="2"/>
      <c r="R15" s="2">
        <v>6</v>
      </c>
      <c r="S15" s="2">
        <v>2.5</v>
      </c>
      <c r="T15" s="2">
        <v>6.4</v>
      </c>
      <c r="U15" s="2"/>
      <c r="V15" s="2"/>
      <c r="W15" s="31"/>
      <c r="X15" s="46">
        <f t="shared" si="0"/>
        <v>56.75</v>
      </c>
      <c r="Y15" s="1"/>
    </row>
    <row r="16" spans="1:25" ht="14.25">
      <c r="A16" s="22">
        <v>11</v>
      </c>
      <c r="B16" s="24" t="s">
        <v>28</v>
      </c>
      <c r="C16" s="24">
        <v>11</v>
      </c>
      <c r="D16" s="25">
        <v>9.8</v>
      </c>
      <c r="E16" s="25"/>
      <c r="F16" s="25"/>
      <c r="G16" s="2">
        <v>6.5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6</v>
      </c>
      <c r="S16" s="2">
        <v>2.5</v>
      </c>
      <c r="T16" s="2"/>
      <c r="U16" s="2"/>
      <c r="V16" s="2">
        <v>9.4</v>
      </c>
      <c r="W16" s="31"/>
      <c r="X16" s="46">
        <f t="shared" si="0"/>
        <v>34.2</v>
      </c>
      <c r="Y16" s="1"/>
    </row>
    <row r="17" spans="1:25" ht="14.25">
      <c r="A17" s="22">
        <v>12</v>
      </c>
      <c r="B17" s="24" t="s">
        <v>39</v>
      </c>
      <c r="C17" s="24">
        <v>12</v>
      </c>
      <c r="D17" s="25">
        <v>9.8</v>
      </c>
      <c r="E17" s="25"/>
      <c r="F17" s="25"/>
      <c r="G17" s="2">
        <v>10.5</v>
      </c>
      <c r="H17" s="6"/>
      <c r="I17" s="6"/>
      <c r="J17" s="6"/>
      <c r="K17" s="2">
        <v>6.15</v>
      </c>
      <c r="L17" s="6"/>
      <c r="M17" s="6"/>
      <c r="N17" s="6"/>
      <c r="O17" s="2">
        <v>10.1</v>
      </c>
      <c r="P17" s="6"/>
      <c r="Q17" s="6"/>
      <c r="R17" s="2"/>
      <c r="S17" s="2">
        <v>2.5</v>
      </c>
      <c r="T17" s="6"/>
      <c r="U17" s="6"/>
      <c r="V17" s="6"/>
      <c r="W17" s="41"/>
      <c r="X17" s="46">
        <f t="shared" si="0"/>
        <v>39.050000000000004</v>
      </c>
      <c r="Y17" s="1"/>
    </row>
    <row r="18" spans="1:25" ht="14.25">
      <c r="A18" s="22">
        <v>13</v>
      </c>
      <c r="B18" s="24" t="s">
        <v>21</v>
      </c>
      <c r="C18" s="24">
        <v>13</v>
      </c>
      <c r="D18" s="25">
        <v>9.8</v>
      </c>
      <c r="E18" s="25"/>
      <c r="F18" s="25"/>
      <c r="G18" s="2"/>
      <c r="H18" s="2">
        <v>4.4</v>
      </c>
      <c r="I18" s="2"/>
      <c r="J18" s="2"/>
      <c r="K18" s="2">
        <v>6.15</v>
      </c>
      <c r="L18" s="6"/>
      <c r="M18" s="2"/>
      <c r="N18" s="2"/>
      <c r="O18" s="2"/>
      <c r="P18" s="2">
        <v>10</v>
      </c>
      <c r="Q18" s="2"/>
      <c r="R18" s="2"/>
      <c r="S18" s="2">
        <v>2.5</v>
      </c>
      <c r="T18" s="2"/>
      <c r="U18" s="2"/>
      <c r="V18" s="2"/>
      <c r="W18" s="31"/>
      <c r="X18" s="46">
        <f t="shared" si="0"/>
        <v>32.85</v>
      </c>
      <c r="Y18" s="1"/>
    </row>
    <row r="19" spans="1:25" ht="14.25">
      <c r="A19" s="22">
        <v>14</v>
      </c>
      <c r="B19" s="24" t="s">
        <v>23</v>
      </c>
      <c r="C19" s="24">
        <v>14</v>
      </c>
      <c r="D19" s="25">
        <v>9.8</v>
      </c>
      <c r="E19" s="25"/>
      <c r="F19" s="25"/>
      <c r="G19" s="2"/>
      <c r="H19" s="2">
        <v>4.4</v>
      </c>
      <c r="I19" s="2"/>
      <c r="J19" s="2"/>
      <c r="K19" s="2">
        <v>6.15</v>
      </c>
      <c r="L19" s="6"/>
      <c r="M19" s="2"/>
      <c r="N19" s="2"/>
      <c r="O19" s="2"/>
      <c r="P19" s="2">
        <v>10</v>
      </c>
      <c r="Q19" s="2"/>
      <c r="R19" s="2"/>
      <c r="S19" s="2">
        <v>2.5</v>
      </c>
      <c r="T19" s="2"/>
      <c r="U19" s="2"/>
      <c r="V19" s="2"/>
      <c r="W19" s="31"/>
      <c r="X19" s="46">
        <f t="shared" si="0"/>
        <v>32.85</v>
      </c>
      <c r="Y19" s="1"/>
    </row>
    <row r="20" spans="1:25" ht="14.25">
      <c r="A20" s="22">
        <v>15</v>
      </c>
      <c r="B20" s="24" t="s">
        <v>26</v>
      </c>
      <c r="C20" s="24">
        <v>15</v>
      </c>
      <c r="D20" s="25">
        <v>9.8</v>
      </c>
      <c r="E20" s="25"/>
      <c r="F20" s="25"/>
      <c r="G20" s="2"/>
      <c r="H20" s="2"/>
      <c r="I20" s="2">
        <v>7.2</v>
      </c>
      <c r="J20" s="2"/>
      <c r="K20" s="2"/>
      <c r="L20" s="2"/>
      <c r="M20" s="2"/>
      <c r="N20" s="2"/>
      <c r="O20" s="2"/>
      <c r="P20" s="2">
        <v>10</v>
      </c>
      <c r="Q20" s="2"/>
      <c r="R20" s="2"/>
      <c r="S20" s="2">
        <v>2.5</v>
      </c>
      <c r="T20" s="2"/>
      <c r="U20" s="2"/>
      <c r="V20" s="2"/>
      <c r="W20" s="31"/>
      <c r="X20" s="46">
        <f t="shared" si="0"/>
        <v>29.5</v>
      </c>
      <c r="Y20" s="1"/>
    </row>
    <row r="21" spans="1:25" ht="14.25">
      <c r="A21" s="22">
        <v>16</v>
      </c>
      <c r="B21" s="24" t="s">
        <v>38</v>
      </c>
      <c r="C21" s="24">
        <v>16</v>
      </c>
      <c r="D21" s="25">
        <v>9.8</v>
      </c>
      <c r="E21" s="25"/>
      <c r="F21" s="25"/>
      <c r="G21" s="6"/>
      <c r="H21" s="2">
        <v>4.4</v>
      </c>
      <c r="I21" s="6"/>
      <c r="J21" s="6"/>
      <c r="K21" s="2">
        <v>6.15</v>
      </c>
      <c r="L21" s="6"/>
      <c r="M21" s="6"/>
      <c r="N21" s="6"/>
      <c r="O21" s="6"/>
      <c r="P21" s="2">
        <v>10</v>
      </c>
      <c r="Q21" s="6"/>
      <c r="R21" s="2"/>
      <c r="S21" s="2">
        <v>2.5</v>
      </c>
      <c r="T21" s="6"/>
      <c r="U21" s="6"/>
      <c r="V21" s="6"/>
      <c r="W21" s="41"/>
      <c r="X21" s="46">
        <f t="shared" si="0"/>
        <v>32.85</v>
      </c>
      <c r="Y21" s="1"/>
    </row>
    <row r="22" spans="1:25" ht="14.25">
      <c r="A22" s="22">
        <v>17</v>
      </c>
      <c r="B22" s="24" t="s">
        <v>24</v>
      </c>
      <c r="C22" s="24">
        <v>17</v>
      </c>
      <c r="D22" s="25">
        <v>9.8</v>
      </c>
      <c r="E22" s="25"/>
      <c r="F22" s="2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2.5</v>
      </c>
      <c r="T22" s="2"/>
      <c r="U22" s="2"/>
      <c r="V22" s="2"/>
      <c r="W22" s="31"/>
      <c r="X22" s="46">
        <f t="shared" si="0"/>
        <v>12.3</v>
      </c>
      <c r="Y22" s="1"/>
    </row>
    <row r="23" spans="1:25" ht="14.25">
      <c r="A23" s="22">
        <v>18</v>
      </c>
      <c r="B23" s="24" t="s">
        <v>14</v>
      </c>
      <c r="C23" s="24">
        <v>18</v>
      </c>
      <c r="D23" s="25">
        <v>9.8</v>
      </c>
      <c r="E23" s="25"/>
      <c r="F23" s="25"/>
      <c r="G23" s="2"/>
      <c r="H23" s="2"/>
      <c r="I23" s="2">
        <v>7.2</v>
      </c>
      <c r="J23" s="2"/>
      <c r="K23" s="2"/>
      <c r="L23" s="2"/>
      <c r="M23" s="2"/>
      <c r="N23" s="2"/>
      <c r="O23" s="2"/>
      <c r="P23" s="2"/>
      <c r="Q23" s="2">
        <v>12.75</v>
      </c>
      <c r="R23" s="2"/>
      <c r="S23" s="2">
        <v>2.5</v>
      </c>
      <c r="T23" s="2"/>
      <c r="U23" s="2"/>
      <c r="V23" s="2"/>
      <c r="W23" s="31"/>
      <c r="X23" s="46">
        <f t="shared" si="0"/>
        <v>32.25</v>
      </c>
      <c r="Y23" s="1"/>
    </row>
    <row r="24" spans="1:25" ht="14.25">
      <c r="A24" s="22">
        <v>19</v>
      </c>
      <c r="B24" s="24" t="s">
        <v>10</v>
      </c>
      <c r="C24" s="24">
        <v>19</v>
      </c>
      <c r="D24" s="25">
        <v>9.8</v>
      </c>
      <c r="E24" s="25"/>
      <c r="F24" s="25"/>
      <c r="G24" s="2"/>
      <c r="H24" s="2"/>
      <c r="I24" s="2"/>
      <c r="J24" s="2"/>
      <c r="K24" s="2"/>
      <c r="L24" s="2"/>
      <c r="M24" s="2">
        <v>10.4</v>
      </c>
      <c r="N24" s="2"/>
      <c r="O24" s="2"/>
      <c r="P24" s="2"/>
      <c r="Q24" s="2"/>
      <c r="R24" s="2"/>
      <c r="S24" s="2">
        <v>2.5</v>
      </c>
      <c r="T24" s="2"/>
      <c r="U24" s="2"/>
      <c r="V24" s="2"/>
      <c r="W24" s="31"/>
      <c r="X24" s="46">
        <f t="shared" si="0"/>
        <v>22.700000000000003</v>
      </c>
      <c r="Y24" s="1"/>
    </row>
    <row r="25" spans="1:25" ht="14.25">
      <c r="A25" s="22">
        <v>20</v>
      </c>
      <c r="B25" s="24" t="s">
        <v>50</v>
      </c>
      <c r="C25" s="24">
        <v>21</v>
      </c>
      <c r="D25" s="25">
        <v>9.8</v>
      </c>
      <c r="E25" s="25"/>
      <c r="F25" s="25"/>
      <c r="G25" s="2"/>
      <c r="H25" s="2"/>
      <c r="I25" s="2"/>
      <c r="J25" s="2">
        <v>11.45</v>
      </c>
      <c r="K25" s="2"/>
      <c r="L25" s="2"/>
      <c r="M25" s="2"/>
      <c r="N25" s="2"/>
      <c r="O25" s="2">
        <v>10.1</v>
      </c>
      <c r="P25" s="2"/>
      <c r="Q25" s="2"/>
      <c r="R25" s="2"/>
      <c r="S25" s="2">
        <v>2.5</v>
      </c>
      <c r="T25" s="2"/>
      <c r="U25" s="2"/>
      <c r="V25" s="2"/>
      <c r="W25" s="31"/>
      <c r="X25" s="46">
        <f t="shared" si="0"/>
        <v>33.85</v>
      </c>
      <c r="Y25" s="1"/>
    </row>
    <row r="26" spans="1:25" ht="14.25">
      <c r="A26" s="22">
        <v>21</v>
      </c>
      <c r="B26" s="24" t="s">
        <v>12</v>
      </c>
      <c r="C26" s="24">
        <v>22</v>
      </c>
      <c r="D26" s="25"/>
      <c r="E26" s="25"/>
      <c r="F26" s="25"/>
      <c r="G26" s="2"/>
      <c r="H26" s="2"/>
      <c r="I26" s="2"/>
      <c r="J26" s="2">
        <v>11.45</v>
      </c>
      <c r="K26" s="2"/>
      <c r="L26" s="2"/>
      <c r="M26" s="2"/>
      <c r="N26" s="2"/>
      <c r="O26" s="2"/>
      <c r="P26" s="2"/>
      <c r="Q26" s="2"/>
      <c r="R26" s="2">
        <v>6</v>
      </c>
      <c r="S26" s="2"/>
      <c r="T26" s="2"/>
      <c r="U26" s="2"/>
      <c r="V26" s="2"/>
      <c r="W26" s="31"/>
      <c r="X26" s="46">
        <f t="shared" si="0"/>
        <v>17.45</v>
      </c>
      <c r="Y26" s="1"/>
    </row>
    <row r="27" spans="1:25" ht="14.25">
      <c r="A27" s="22">
        <v>22</v>
      </c>
      <c r="B27" s="24" t="s">
        <v>30</v>
      </c>
      <c r="C27" s="24">
        <v>23</v>
      </c>
      <c r="D27" s="25"/>
      <c r="E27" s="25"/>
      <c r="F27" s="25"/>
      <c r="G27" s="2"/>
      <c r="H27" s="2"/>
      <c r="I27" s="2"/>
      <c r="J27" s="2">
        <v>11.45</v>
      </c>
      <c r="K27" s="2"/>
      <c r="L27" s="2"/>
      <c r="M27" s="2"/>
      <c r="N27" s="2"/>
      <c r="O27" s="2"/>
      <c r="P27" s="2"/>
      <c r="Q27" s="2"/>
      <c r="R27" s="2">
        <v>6</v>
      </c>
      <c r="S27" s="2"/>
      <c r="T27" s="2"/>
      <c r="U27" s="2"/>
      <c r="V27" s="2"/>
      <c r="W27" s="31"/>
      <c r="X27" s="46">
        <f t="shared" si="0"/>
        <v>17.45</v>
      </c>
      <c r="Y27" s="1"/>
    </row>
    <row r="28" spans="1:25" ht="14.25">
      <c r="A28" s="22">
        <v>23</v>
      </c>
      <c r="B28" s="24" t="s">
        <v>22</v>
      </c>
      <c r="C28" s="24">
        <v>24</v>
      </c>
      <c r="D28" s="25">
        <v>9.8</v>
      </c>
      <c r="E28" s="25"/>
      <c r="F28" s="25"/>
      <c r="G28" s="2"/>
      <c r="H28" s="2"/>
      <c r="I28" s="2"/>
      <c r="J28" s="2">
        <v>11.45</v>
      </c>
      <c r="K28" s="2"/>
      <c r="L28" s="2"/>
      <c r="M28" s="2"/>
      <c r="N28" s="2"/>
      <c r="O28" s="2"/>
      <c r="P28" s="2"/>
      <c r="Q28" s="2"/>
      <c r="R28" s="2">
        <v>6</v>
      </c>
      <c r="S28" s="2"/>
      <c r="T28" s="2"/>
      <c r="U28" s="2"/>
      <c r="V28" s="2"/>
      <c r="W28" s="31"/>
      <c r="X28" s="46">
        <f t="shared" si="0"/>
        <v>27.25</v>
      </c>
      <c r="Y28" s="1"/>
    </row>
    <row r="29" spans="1:25" ht="14.25">
      <c r="A29" s="22">
        <v>24</v>
      </c>
      <c r="B29" s="24" t="s">
        <v>25</v>
      </c>
      <c r="C29" s="24">
        <v>25</v>
      </c>
      <c r="D29" s="25"/>
      <c r="E29" s="25"/>
      <c r="F29" s="25"/>
      <c r="G29" s="2"/>
      <c r="H29" s="2"/>
      <c r="I29" s="2"/>
      <c r="J29" s="2"/>
      <c r="K29" s="2">
        <v>6.15</v>
      </c>
      <c r="L29" s="2"/>
      <c r="M29" s="2"/>
      <c r="N29" s="2"/>
      <c r="O29" s="2"/>
      <c r="P29" s="2"/>
      <c r="Q29" s="2"/>
      <c r="R29" s="2"/>
      <c r="S29" s="2">
        <v>2.5</v>
      </c>
      <c r="T29" s="2"/>
      <c r="U29" s="2"/>
      <c r="V29" s="2">
        <v>9.4</v>
      </c>
      <c r="W29" s="31"/>
      <c r="X29" s="46">
        <f t="shared" si="0"/>
        <v>18.05</v>
      </c>
      <c r="Y29" s="1"/>
    </row>
    <row r="30" spans="1:25" ht="14.25">
      <c r="A30" s="22">
        <v>25</v>
      </c>
      <c r="B30" s="24" t="s">
        <v>17</v>
      </c>
      <c r="C30" s="24">
        <v>26</v>
      </c>
      <c r="D30" s="25"/>
      <c r="E30" s="25"/>
      <c r="F30" s="25"/>
      <c r="G30" s="2"/>
      <c r="H30" s="2"/>
      <c r="I30" s="2"/>
      <c r="J30" s="2"/>
      <c r="K30" s="2">
        <v>6.15</v>
      </c>
      <c r="L30" s="2"/>
      <c r="M30" s="2"/>
      <c r="N30" s="2"/>
      <c r="O30" s="2"/>
      <c r="P30" s="2"/>
      <c r="Q30" s="2"/>
      <c r="R30" s="2"/>
      <c r="S30" s="2">
        <v>2.5</v>
      </c>
      <c r="T30" s="2"/>
      <c r="U30" s="2">
        <v>8.7</v>
      </c>
      <c r="V30" s="2"/>
      <c r="W30" s="31"/>
      <c r="X30" s="46">
        <f t="shared" si="0"/>
        <v>17.35</v>
      </c>
      <c r="Y30" s="1"/>
    </row>
    <row r="31" spans="1:25" ht="14.25">
      <c r="A31" s="22">
        <v>26</v>
      </c>
      <c r="B31" s="24" t="s">
        <v>13</v>
      </c>
      <c r="C31" s="24">
        <v>27</v>
      </c>
      <c r="D31" s="25"/>
      <c r="E31" s="25"/>
      <c r="F31" s="25"/>
      <c r="G31" s="2"/>
      <c r="H31" s="2"/>
      <c r="I31" s="2"/>
      <c r="J31" s="2"/>
      <c r="K31" s="2">
        <v>6.15</v>
      </c>
      <c r="L31" s="2"/>
      <c r="M31" s="2"/>
      <c r="N31" s="2"/>
      <c r="O31" s="2"/>
      <c r="P31" s="2"/>
      <c r="Q31" s="2"/>
      <c r="R31" s="2"/>
      <c r="S31" s="2"/>
      <c r="T31" s="2"/>
      <c r="U31" s="2">
        <v>8.7</v>
      </c>
      <c r="V31" s="2"/>
      <c r="W31" s="31"/>
      <c r="X31" s="46">
        <f t="shared" si="0"/>
        <v>14.85</v>
      </c>
      <c r="Y31" s="1"/>
    </row>
    <row r="32" spans="1:25" ht="15" customHeight="1">
      <c r="A32" s="22">
        <v>27</v>
      </c>
      <c r="B32" s="24" t="s">
        <v>37</v>
      </c>
      <c r="C32" s="24">
        <v>28</v>
      </c>
      <c r="D32" s="25"/>
      <c r="E32" s="25"/>
      <c r="F32" s="25"/>
      <c r="G32" s="2"/>
      <c r="H32" s="2"/>
      <c r="I32" s="2"/>
      <c r="J32" s="2"/>
      <c r="K32" s="2">
        <v>6.15</v>
      </c>
      <c r="L32" s="2"/>
      <c r="M32" s="2"/>
      <c r="N32" s="2"/>
      <c r="O32" s="2"/>
      <c r="P32" s="2"/>
      <c r="Q32" s="2"/>
      <c r="R32" s="2"/>
      <c r="S32" s="2">
        <v>2.5</v>
      </c>
      <c r="T32" s="2"/>
      <c r="U32" s="2">
        <v>8.7</v>
      </c>
      <c r="V32" s="2"/>
      <c r="W32" s="31"/>
      <c r="X32" s="46">
        <f t="shared" si="0"/>
        <v>17.35</v>
      </c>
      <c r="Y32" s="1"/>
    </row>
    <row r="33" spans="1:25" ht="14.25">
      <c r="A33" s="22">
        <v>28</v>
      </c>
      <c r="B33" s="24" t="s">
        <v>16</v>
      </c>
      <c r="C33" s="24">
        <v>29</v>
      </c>
      <c r="D33" s="25">
        <v>9.8</v>
      </c>
      <c r="E33" s="25"/>
      <c r="F33" s="25"/>
      <c r="G33" s="2"/>
      <c r="H33" s="2"/>
      <c r="I33" s="2"/>
      <c r="J33" s="2"/>
      <c r="K33" s="2"/>
      <c r="L33" s="2">
        <v>5.6</v>
      </c>
      <c r="M33" s="2"/>
      <c r="N33" s="2">
        <v>10</v>
      </c>
      <c r="O33" s="2"/>
      <c r="P33" s="2"/>
      <c r="Q33" s="2"/>
      <c r="R33" s="2"/>
      <c r="S33" s="2">
        <v>2.5</v>
      </c>
      <c r="T33" s="2"/>
      <c r="U33" s="2"/>
      <c r="V33" s="2">
        <v>9.4</v>
      </c>
      <c r="W33" s="31"/>
      <c r="X33" s="46">
        <f t="shared" si="0"/>
        <v>37.3</v>
      </c>
      <c r="Y33" s="1"/>
    </row>
    <row r="34" spans="1:25" ht="15" customHeight="1">
      <c r="A34" s="22">
        <v>29</v>
      </c>
      <c r="B34" s="24" t="s">
        <v>29</v>
      </c>
      <c r="C34" s="24">
        <v>30</v>
      </c>
      <c r="D34" s="25">
        <v>9.8</v>
      </c>
      <c r="E34" s="25"/>
      <c r="F34" s="25"/>
      <c r="G34" s="2"/>
      <c r="H34" s="2"/>
      <c r="I34" s="2"/>
      <c r="J34" s="2"/>
      <c r="K34" s="2"/>
      <c r="L34" s="2">
        <v>5.6</v>
      </c>
      <c r="M34" s="2"/>
      <c r="N34" s="2"/>
      <c r="O34" s="2"/>
      <c r="P34" s="2"/>
      <c r="Q34" s="2"/>
      <c r="R34" s="2"/>
      <c r="S34" s="2">
        <v>2.5</v>
      </c>
      <c r="T34" s="2"/>
      <c r="U34" s="2"/>
      <c r="V34" s="2">
        <v>9.4</v>
      </c>
      <c r="W34" s="31"/>
      <c r="X34" s="46">
        <f t="shared" si="0"/>
        <v>27.299999999999997</v>
      </c>
      <c r="Y34" s="1"/>
    </row>
    <row r="35" spans="1:25" ht="14.25">
      <c r="A35" s="22">
        <v>30</v>
      </c>
      <c r="B35" s="24" t="s">
        <v>31</v>
      </c>
      <c r="C35" s="24">
        <v>31</v>
      </c>
      <c r="D35" s="25">
        <v>9.8</v>
      </c>
      <c r="E35" s="25"/>
      <c r="F35" s="25"/>
      <c r="G35" s="2"/>
      <c r="H35" s="2"/>
      <c r="I35" s="2"/>
      <c r="J35" s="2"/>
      <c r="K35" s="2"/>
      <c r="L35" s="2">
        <v>5.6</v>
      </c>
      <c r="M35" s="2"/>
      <c r="N35" s="2"/>
      <c r="O35" s="2"/>
      <c r="P35" s="2"/>
      <c r="Q35" s="2"/>
      <c r="R35" s="2"/>
      <c r="S35" s="2">
        <v>2.5</v>
      </c>
      <c r="T35" s="2"/>
      <c r="U35" s="2"/>
      <c r="V35" s="2">
        <v>9.4</v>
      </c>
      <c r="W35" s="31"/>
      <c r="X35" s="46">
        <f t="shared" si="0"/>
        <v>27.299999999999997</v>
      </c>
      <c r="Y35" s="1"/>
    </row>
    <row r="36" spans="1:25" ht="15" thickBot="1">
      <c r="A36" s="22">
        <v>31</v>
      </c>
      <c r="B36" s="24" t="s">
        <v>35</v>
      </c>
      <c r="C36" s="24">
        <v>32</v>
      </c>
      <c r="D36" s="25">
        <v>9.8</v>
      </c>
      <c r="E36" s="25"/>
      <c r="F36" s="25"/>
      <c r="G36" s="2"/>
      <c r="H36" s="2"/>
      <c r="I36" s="2"/>
      <c r="J36" s="2"/>
      <c r="K36" s="2"/>
      <c r="L36" s="2">
        <v>5.6</v>
      </c>
      <c r="M36" s="2"/>
      <c r="N36" s="2"/>
      <c r="O36" s="2"/>
      <c r="P36" s="2"/>
      <c r="Q36" s="2"/>
      <c r="R36" s="2"/>
      <c r="S36" s="2">
        <v>2.5</v>
      </c>
      <c r="T36" s="2"/>
      <c r="U36" s="2"/>
      <c r="V36" s="2">
        <v>9.4</v>
      </c>
      <c r="W36" s="31"/>
      <c r="X36" s="46">
        <f t="shared" si="0"/>
        <v>27.299999999999997</v>
      </c>
      <c r="Y36" s="1"/>
    </row>
    <row r="37" spans="1:25" ht="15" thickBot="1">
      <c r="A37" s="11"/>
      <c r="B37" s="12" t="s">
        <v>3</v>
      </c>
      <c r="C37" s="12"/>
      <c r="D37" s="13">
        <f>SUM(D6:D36)</f>
        <v>196.00000000000006</v>
      </c>
      <c r="E37" s="13">
        <f>SUM(E6:E36)</f>
        <v>41.2</v>
      </c>
      <c r="F37" s="13">
        <f>SUM(F6:F36)</f>
        <v>40</v>
      </c>
      <c r="G37" s="13">
        <f>SUM(G6:G36)</f>
        <v>38</v>
      </c>
      <c r="H37" s="13">
        <f>SUM(H6:H36)</f>
        <v>13.200000000000001</v>
      </c>
      <c r="I37" s="13">
        <f>SUM(I6:I36)</f>
        <v>14.4</v>
      </c>
      <c r="J37" s="13">
        <f>SUM(J6:J36)</f>
        <v>68.7</v>
      </c>
      <c r="K37" s="13">
        <f>SUM(K6:K36)</f>
        <v>49.199999999999996</v>
      </c>
      <c r="L37" s="13">
        <f>SUM(L6:L36)</f>
        <v>22.4</v>
      </c>
      <c r="M37" s="13">
        <f>SUM(M6:M36)</f>
        <v>52</v>
      </c>
      <c r="N37" s="13">
        <f>SUM(N6:N36)</f>
        <v>50</v>
      </c>
      <c r="O37" s="13">
        <f>SUM(O6:O36)</f>
        <v>40.4</v>
      </c>
      <c r="P37" s="13">
        <f>SUM(P6:P36)</f>
        <v>40</v>
      </c>
      <c r="Q37" s="13">
        <f>SUM(Q6:Q36)</f>
        <v>12.75</v>
      </c>
      <c r="R37" s="13">
        <f>SUM(R6:R36)</f>
        <v>36</v>
      </c>
      <c r="S37" s="13">
        <f>SUM(S6:S36)</f>
        <v>67.5</v>
      </c>
      <c r="T37" s="13">
        <f>SUM(T6:T36)</f>
        <v>12.8</v>
      </c>
      <c r="U37" s="13">
        <f>SUM(U6:U36)</f>
        <v>34.8</v>
      </c>
      <c r="V37" s="13">
        <f>SUM(V6:V36)</f>
        <v>56.4</v>
      </c>
      <c r="W37" s="42">
        <f>SUM(W6:W36)</f>
        <v>56</v>
      </c>
      <c r="X37" s="47">
        <f>SUM(X6:X36)</f>
        <v>941.75</v>
      </c>
      <c r="Y37" s="1"/>
    </row>
    <row r="38" spans="1:25" ht="15" thickBot="1">
      <c r="A38" s="8"/>
      <c r="B38" s="9" t="s">
        <v>4</v>
      </c>
      <c r="C38" s="9"/>
      <c r="D38" s="10">
        <v>9.8</v>
      </c>
      <c r="E38" s="10">
        <v>10.3</v>
      </c>
      <c r="F38" s="10">
        <v>10</v>
      </c>
      <c r="G38" s="10">
        <v>10.5</v>
      </c>
      <c r="H38" s="10">
        <v>4.4</v>
      </c>
      <c r="I38" s="10">
        <v>7.2</v>
      </c>
      <c r="J38" s="10">
        <v>11.45</v>
      </c>
      <c r="K38" s="10">
        <v>6.15</v>
      </c>
      <c r="L38" s="10">
        <v>5.6</v>
      </c>
      <c r="M38" s="10">
        <v>10.4</v>
      </c>
      <c r="N38" s="10">
        <v>10</v>
      </c>
      <c r="O38" s="10">
        <v>10.1</v>
      </c>
      <c r="P38" s="10">
        <v>10</v>
      </c>
      <c r="Q38" s="10">
        <v>12.75</v>
      </c>
      <c r="R38" s="10">
        <v>6</v>
      </c>
      <c r="S38" s="10">
        <v>2.5</v>
      </c>
      <c r="T38" s="10">
        <v>6.4</v>
      </c>
      <c r="U38" s="10">
        <v>8.7</v>
      </c>
      <c r="V38" s="10">
        <v>9.4</v>
      </c>
      <c r="W38" s="28">
        <v>14</v>
      </c>
      <c r="X38" s="48">
        <f>SUM(D38:W38)</f>
        <v>175.65</v>
      </c>
      <c r="Y3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4.7109375" style="0" customWidth="1"/>
    <col min="2" max="2" width="25.8515625" style="0" customWidth="1"/>
    <col min="3" max="3" width="10.8515625" style="0" hidden="1" customWidth="1"/>
    <col min="4" max="5" width="7.421875" style="0" customWidth="1"/>
    <col min="6" max="28" width="5.7109375" style="0" customWidth="1"/>
  </cols>
  <sheetData>
    <row r="1" spans="1:4" ht="14.25">
      <c r="A1" s="38" t="s">
        <v>46</v>
      </c>
      <c r="D1" t="s">
        <v>9</v>
      </c>
    </row>
    <row r="2" spans="1:4" ht="14.25">
      <c r="A2" t="s">
        <v>57</v>
      </c>
      <c r="D2" s="49" t="s">
        <v>49</v>
      </c>
    </row>
    <row r="3" spans="1:4" ht="14.25">
      <c r="A3" t="s">
        <v>48</v>
      </c>
      <c r="D3" t="s">
        <v>53</v>
      </c>
    </row>
    <row r="4" ht="5.25" customHeight="1" thickBot="1"/>
    <row r="5" spans="1:29" ht="15" thickBot="1">
      <c r="A5" s="36" t="s">
        <v>0</v>
      </c>
      <c r="B5" s="37" t="s">
        <v>1</v>
      </c>
      <c r="C5" s="37"/>
      <c r="D5" s="37" t="s">
        <v>5</v>
      </c>
      <c r="E5" s="37" t="s">
        <v>45</v>
      </c>
      <c r="F5" s="37">
        <v>2</v>
      </c>
      <c r="G5" s="37">
        <v>3</v>
      </c>
      <c r="H5" s="37">
        <v>4</v>
      </c>
      <c r="I5" s="37">
        <v>5</v>
      </c>
      <c r="J5" s="37">
        <v>6</v>
      </c>
      <c r="K5" s="37">
        <v>7</v>
      </c>
      <c r="L5" s="37">
        <v>8</v>
      </c>
      <c r="M5" s="37">
        <v>1</v>
      </c>
      <c r="N5" s="37">
        <v>2</v>
      </c>
      <c r="O5" s="37">
        <v>3</v>
      </c>
      <c r="P5" s="37">
        <v>4</v>
      </c>
      <c r="Q5" s="37">
        <v>5</v>
      </c>
      <c r="R5" s="37">
        <v>6</v>
      </c>
      <c r="S5" s="37">
        <v>7</v>
      </c>
      <c r="T5" s="37">
        <v>8</v>
      </c>
      <c r="U5" s="37">
        <v>1</v>
      </c>
      <c r="V5" s="37">
        <v>2</v>
      </c>
      <c r="W5" s="37">
        <v>3</v>
      </c>
      <c r="X5" s="37">
        <v>4</v>
      </c>
      <c r="Y5" s="37">
        <v>5</v>
      </c>
      <c r="Z5" s="37">
        <v>6</v>
      </c>
      <c r="AA5" s="37">
        <v>7</v>
      </c>
      <c r="AB5" s="39">
        <v>8</v>
      </c>
      <c r="AC5" s="43" t="s">
        <v>2</v>
      </c>
    </row>
    <row r="6" spans="1:30" ht="14.25">
      <c r="A6" s="21">
        <v>1</v>
      </c>
      <c r="B6" s="14" t="s">
        <v>15</v>
      </c>
      <c r="C6" s="14">
        <v>1</v>
      </c>
      <c r="D6" s="2"/>
      <c r="E6" s="7">
        <v>0.5</v>
      </c>
      <c r="F6" s="7"/>
      <c r="G6" s="7">
        <v>10.4</v>
      </c>
      <c r="H6" s="7"/>
      <c r="I6" s="7"/>
      <c r="J6" s="7"/>
      <c r="K6" s="7"/>
      <c r="L6" s="7"/>
      <c r="M6" s="7">
        <v>10.3</v>
      </c>
      <c r="N6" s="7"/>
      <c r="O6" s="7"/>
      <c r="P6" s="7"/>
      <c r="Q6" s="7"/>
      <c r="R6" s="7"/>
      <c r="S6" s="7"/>
      <c r="T6" s="7"/>
      <c r="U6" s="7">
        <v>11.3</v>
      </c>
      <c r="V6" s="7"/>
      <c r="W6" s="7"/>
      <c r="X6" s="7"/>
      <c r="Y6" s="7"/>
      <c r="Z6" s="7"/>
      <c r="AA6" s="7"/>
      <c r="AB6" s="40"/>
      <c r="AC6" s="44">
        <f aca="true" t="shared" si="0" ref="AC6:AC36">SUM(D6:AB6)</f>
        <v>32.5</v>
      </c>
      <c r="AD6" s="1"/>
    </row>
    <row r="7" spans="1:30" ht="14.25">
      <c r="A7" s="22">
        <v>2</v>
      </c>
      <c r="B7" s="3" t="s">
        <v>34</v>
      </c>
      <c r="C7" s="3">
        <v>2</v>
      </c>
      <c r="D7" s="2"/>
      <c r="E7" s="2">
        <v>0.5</v>
      </c>
      <c r="F7" s="2"/>
      <c r="G7" s="7">
        <v>10.4</v>
      </c>
      <c r="H7" s="2"/>
      <c r="I7" s="2"/>
      <c r="J7" s="2"/>
      <c r="K7" s="2"/>
      <c r="L7" s="2"/>
      <c r="M7" s="7">
        <v>10.3</v>
      </c>
      <c r="N7" s="2"/>
      <c r="O7" s="2"/>
      <c r="P7" s="2"/>
      <c r="Q7" s="2"/>
      <c r="R7" s="2"/>
      <c r="S7" s="2"/>
      <c r="T7" s="2"/>
      <c r="U7" s="7">
        <v>11.3</v>
      </c>
      <c r="V7" s="2"/>
      <c r="W7" s="2"/>
      <c r="X7" s="26">
        <v>10.1</v>
      </c>
      <c r="Y7" s="2"/>
      <c r="Z7" s="2"/>
      <c r="AA7" s="2"/>
      <c r="AB7" s="31"/>
      <c r="AC7" s="45">
        <f t="shared" si="0"/>
        <v>42.6</v>
      </c>
      <c r="AD7" s="1"/>
    </row>
    <row r="8" spans="1:30" ht="14.25">
      <c r="A8" s="22">
        <v>3</v>
      </c>
      <c r="B8" s="3" t="s">
        <v>18</v>
      </c>
      <c r="C8" s="3">
        <v>3</v>
      </c>
      <c r="D8" s="2"/>
      <c r="E8" s="2">
        <v>0.5</v>
      </c>
      <c r="F8" s="2"/>
      <c r="G8" s="7">
        <v>10.4</v>
      </c>
      <c r="H8" s="2"/>
      <c r="I8" s="2"/>
      <c r="J8" s="2"/>
      <c r="K8" s="2"/>
      <c r="L8" s="2"/>
      <c r="M8" s="7">
        <v>10.3</v>
      </c>
      <c r="N8" s="2"/>
      <c r="O8" s="2"/>
      <c r="P8" s="2"/>
      <c r="Q8" s="2"/>
      <c r="R8" s="2"/>
      <c r="S8" s="2"/>
      <c r="T8" s="2"/>
      <c r="U8" s="7">
        <v>11.3</v>
      </c>
      <c r="V8" s="2"/>
      <c r="W8" s="2"/>
      <c r="X8" s="26">
        <v>10.1</v>
      </c>
      <c r="Y8" s="2"/>
      <c r="Z8" s="2"/>
      <c r="AA8" s="2"/>
      <c r="AB8" s="31"/>
      <c r="AC8" s="45">
        <f t="shared" si="0"/>
        <v>42.6</v>
      </c>
      <c r="AD8" s="1"/>
    </row>
    <row r="9" spans="1:30" ht="14.25">
      <c r="A9" s="22">
        <v>4</v>
      </c>
      <c r="B9" s="3" t="s">
        <v>20</v>
      </c>
      <c r="C9" s="3">
        <v>4</v>
      </c>
      <c r="D9" s="2"/>
      <c r="E9" s="2">
        <v>0.5</v>
      </c>
      <c r="F9" s="2"/>
      <c r="G9" s="2"/>
      <c r="H9" s="2"/>
      <c r="I9" s="2"/>
      <c r="J9" s="2">
        <v>7.5</v>
      </c>
      <c r="K9" s="2"/>
      <c r="L9" s="2"/>
      <c r="M9" s="7">
        <v>10.3</v>
      </c>
      <c r="N9" s="2"/>
      <c r="O9" s="2"/>
      <c r="P9" s="2"/>
      <c r="Q9" s="2"/>
      <c r="R9" s="2"/>
      <c r="S9" s="2"/>
      <c r="T9" s="2"/>
      <c r="U9" s="7">
        <v>11.3</v>
      </c>
      <c r="V9" s="2"/>
      <c r="W9" s="2"/>
      <c r="X9" s="2"/>
      <c r="Y9" s="2"/>
      <c r="Z9" s="2"/>
      <c r="AA9" s="2"/>
      <c r="AB9" s="31"/>
      <c r="AC9" s="45">
        <f t="shared" si="0"/>
        <v>29.6</v>
      </c>
      <c r="AD9" s="1"/>
    </row>
    <row r="10" spans="1:30" ht="14.25">
      <c r="A10" s="22">
        <v>5</v>
      </c>
      <c r="B10" s="3" t="s">
        <v>11</v>
      </c>
      <c r="C10" s="3">
        <v>5</v>
      </c>
      <c r="D10" s="2"/>
      <c r="E10" s="2">
        <v>0.5</v>
      </c>
      <c r="F10" s="2">
        <v>10.27</v>
      </c>
      <c r="G10" s="2"/>
      <c r="H10" s="2"/>
      <c r="I10" s="2"/>
      <c r="J10" s="2"/>
      <c r="K10" s="2"/>
      <c r="L10" s="2"/>
      <c r="M10" s="2"/>
      <c r="N10" s="2">
        <v>9.6</v>
      </c>
      <c r="O10" s="2"/>
      <c r="P10" s="2"/>
      <c r="Q10" s="2"/>
      <c r="R10" s="2"/>
      <c r="S10" s="2">
        <v>5</v>
      </c>
      <c r="T10" s="2"/>
      <c r="U10" s="2"/>
      <c r="V10" s="26">
        <v>7.8</v>
      </c>
      <c r="W10" s="2"/>
      <c r="X10" s="2"/>
      <c r="Y10" s="2"/>
      <c r="Z10" s="2">
        <v>10.6</v>
      </c>
      <c r="AA10" s="2"/>
      <c r="AB10" s="31"/>
      <c r="AC10" s="46">
        <f t="shared" si="0"/>
        <v>43.769999999999996</v>
      </c>
      <c r="AD10" s="1"/>
    </row>
    <row r="11" spans="1:30" ht="14.25">
      <c r="A11" s="22">
        <v>6</v>
      </c>
      <c r="B11" s="24" t="s">
        <v>32</v>
      </c>
      <c r="C11" s="3">
        <v>6</v>
      </c>
      <c r="D11" s="2"/>
      <c r="E11" s="2">
        <v>0.5</v>
      </c>
      <c r="F11" s="2">
        <v>10.27</v>
      </c>
      <c r="G11" s="2"/>
      <c r="H11" s="2"/>
      <c r="I11" s="2"/>
      <c r="J11" s="2"/>
      <c r="K11" s="2"/>
      <c r="L11" s="2"/>
      <c r="M11" s="2"/>
      <c r="N11" s="2">
        <v>9.6</v>
      </c>
      <c r="O11" s="2"/>
      <c r="P11" s="2"/>
      <c r="Q11" s="2"/>
      <c r="R11" s="2"/>
      <c r="S11" s="2"/>
      <c r="T11" s="2"/>
      <c r="U11" s="2"/>
      <c r="V11" s="26">
        <v>7.8</v>
      </c>
      <c r="W11" s="2"/>
      <c r="X11" s="2"/>
      <c r="Y11" s="2"/>
      <c r="Z11" s="2"/>
      <c r="AA11" s="2">
        <v>5.5</v>
      </c>
      <c r="AB11" s="31"/>
      <c r="AC11" s="46">
        <f t="shared" si="0"/>
        <v>33.67</v>
      </c>
      <c r="AD11" s="1"/>
    </row>
    <row r="12" spans="1:30" ht="14.25">
      <c r="A12" s="22">
        <v>7</v>
      </c>
      <c r="B12" s="24" t="s">
        <v>19</v>
      </c>
      <c r="C12" s="3">
        <v>7</v>
      </c>
      <c r="D12" s="2"/>
      <c r="E12" s="2">
        <v>0.5</v>
      </c>
      <c r="F12" s="2">
        <v>10.27</v>
      </c>
      <c r="G12" s="2"/>
      <c r="H12" s="2"/>
      <c r="I12" s="2"/>
      <c r="J12" s="2"/>
      <c r="K12" s="2"/>
      <c r="L12" s="2"/>
      <c r="M12" s="2"/>
      <c r="N12" s="2">
        <v>9.6</v>
      </c>
      <c r="O12" s="2"/>
      <c r="P12" s="2"/>
      <c r="Q12" s="2"/>
      <c r="R12" s="2"/>
      <c r="S12" s="2"/>
      <c r="T12" s="2"/>
      <c r="U12" s="2"/>
      <c r="V12" s="26">
        <v>7.8</v>
      </c>
      <c r="W12" s="2"/>
      <c r="X12" s="2"/>
      <c r="Y12" s="2"/>
      <c r="Z12" s="2"/>
      <c r="AA12" s="2">
        <v>5.5</v>
      </c>
      <c r="AB12" s="31"/>
      <c r="AC12" s="46">
        <f t="shared" si="0"/>
        <v>33.67</v>
      </c>
      <c r="AD12" s="1"/>
    </row>
    <row r="13" spans="1:30" ht="17.25" customHeight="1">
      <c r="A13" s="22">
        <v>8</v>
      </c>
      <c r="B13" s="24" t="s">
        <v>36</v>
      </c>
      <c r="C13" s="3">
        <v>8</v>
      </c>
      <c r="D13" s="2"/>
      <c r="E13" s="2">
        <v>0.5</v>
      </c>
      <c r="F13" s="2">
        <v>10.27</v>
      </c>
      <c r="G13" s="2"/>
      <c r="H13" s="2"/>
      <c r="I13" s="2"/>
      <c r="J13" s="2"/>
      <c r="K13" s="2"/>
      <c r="L13" s="2"/>
      <c r="M13" s="2"/>
      <c r="N13" s="2">
        <v>9.6</v>
      </c>
      <c r="O13" s="2"/>
      <c r="P13" s="2"/>
      <c r="Q13" s="2"/>
      <c r="R13" s="2"/>
      <c r="S13" s="2"/>
      <c r="T13" s="2"/>
      <c r="U13" s="2"/>
      <c r="V13" s="26">
        <v>7.8</v>
      </c>
      <c r="W13" s="2"/>
      <c r="X13" s="2"/>
      <c r="Y13" s="2"/>
      <c r="Z13" s="2"/>
      <c r="AA13" s="2">
        <v>5.5</v>
      </c>
      <c r="AB13" s="31"/>
      <c r="AC13" s="46">
        <f t="shared" si="0"/>
        <v>33.67</v>
      </c>
      <c r="AD13" s="1"/>
    </row>
    <row r="14" spans="1:30" ht="14.25">
      <c r="A14" s="22">
        <v>9</v>
      </c>
      <c r="B14" s="24" t="s">
        <v>27</v>
      </c>
      <c r="C14" s="3">
        <v>9</v>
      </c>
      <c r="D14" s="2">
        <v>23.5</v>
      </c>
      <c r="E14" s="2">
        <v>0.5</v>
      </c>
      <c r="F14" s="2"/>
      <c r="G14" s="2">
        <v>10.4</v>
      </c>
      <c r="H14" s="2"/>
      <c r="I14" s="2"/>
      <c r="J14" s="2"/>
      <c r="K14" s="2"/>
      <c r="L14" s="2"/>
      <c r="M14" s="2"/>
      <c r="N14" s="2"/>
      <c r="O14" s="2">
        <v>6.6</v>
      </c>
      <c r="P14" s="2"/>
      <c r="Q14" s="2"/>
      <c r="R14" s="2">
        <v>8</v>
      </c>
      <c r="S14" s="2"/>
      <c r="T14" s="2"/>
      <c r="U14" s="2"/>
      <c r="V14" s="2"/>
      <c r="W14" s="2">
        <v>9.37</v>
      </c>
      <c r="X14" s="2"/>
      <c r="Y14" s="2"/>
      <c r="Z14" s="2">
        <v>10.6</v>
      </c>
      <c r="AA14" s="2"/>
      <c r="AB14" s="31"/>
      <c r="AC14" s="46">
        <f t="shared" si="0"/>
        <v>68.97</v>
      </c>
      <c r="AD14" s="1"/>
    </row>
    <row r="15" spans="1:30" ht="14.25">
      <c r="A15" s="22">
        <v>10</v>
      </c>
      <c r="B15" s="24" t="s">
        <v>33</v>
      </c>
      <c r="C15" s="3">
        <v>10</v>
      </c>
      <c r="D15" s="2">
        <v>23.5</v>
      </c>
      <c r="E15" s="2">
        <v>0.5</v>
      </c>
      <c r="F15" s="2"/>
      <c r="G15" s="2">
        <v>10.4</v>
      </c>
      <c r="H15" s="2"/>
      <c r="I15" s="2"/>
      <c r="J15" s="26">
        <v>7.5</v>
      </c>
      <c r="K15" s="26"/>
      <c r="L15" s="26">
        <v>6.1</v>
      </c>
      <c r="M15" s="26"/>
      <c r="N15" s="26"/>
      <c r="O15" s="2">
        <v>6.6</v>
      </c>
      <c r="P15" s="26"/>
      <c r="Q15" s="26"/>
      <c r="R15" s="26">
        <v>8</v>
      </c>
      <c r="S15" s="26"/>
      <c r="T15" s="26">
        <v>5.4</v>
      </c>
      <c r="U15" s="26"/>
      <c r="V15" s="26"/>
      <c r="W15" s="2">
        <v>9.37</v>
      </c>
      <c r="X15" s="26"/>
      <c r="Y15" s="26"/>
      <c r="Z15" s="2">
        <v>10.6</v>
      </c>
      <c r="AA15" s="26"/>
      <c r="AB15" s="50"/>
      <c r="AC15" s="46">
        <f t="shared" si="0"/>
        <v>87.97</v>
      </c>
      <c r="AD15" s="1"/>
    </row>
    <row r="16" spans="1:30" ht="14.25">
      <c r="A16" s="22">
        <v>11</v>
      </c>
      <c r="B16" s="24" t="s">
        <v>28</v>
      </c>
      <c r="C16" s="3">
        <v>11</v>
      </c>
      <c r="D16" s="2"/>
      <c r="E16" s="2">
        <v>0.5</v>
      </c>
      <c r="F16" s="2"/>
      <c r="G16" s="2"/>
      <c r="H16" s="2"/>
      <c r="I16" s="2"/>
      <c r="J16" s="26">
        <v>7.5</v>
      </c>
      <c r="K16" s="26"/>
      <c r="L16" s="26"/>
      <c r="M16" s="26"/>
      <c r="N16" s="26"/>
      <c r="O16" s="26"/>
      <c r="P16" s="26"/>
      <c r="Q16" s="26"/>
      <c r="R16" s="26">
        <v>8</v>
      </c>
      <c r="S16" s="26"/>
      <c r="T16" s="26"/>
      <c r="U16" s="26"/>
      <c r="V16" s="26"/>
      <c r="W16" s="26"/>
      <c r="X16" s="26"/>
      <c r="Y16" s="26"/>
      <c r="Z16" s="2">
        <v>10.6</v>
      </c>
      <c r="AA16" s="26"/>
      <c r="AB16" s="50"/>
      <c r="AC16" s="46">
        <f t="shared" si="0"/>
        <v>26.6</v>
      </c>
      <c r="AD16" s="1"/>
    </row>
    <row r="17" spans="1:30" ht="14.25">
      <c r="A17" s="22">
        <v>12</v>
      </c>
      <c r="B17" s="24" t="s">
        <v>39</v>
      </c>
      <c r="C17" s="5">
        <v>12</v>
      </c>
      <c r="D17" s="2"/>
      <c r="E17" s="2">
        <v>0.5</v>
      </c>
      <c r="F17" s="6"/>
      <c r="G17" s="2">
        <v>10.4</v>
      </c>
      <c r="H17" s="6"/>
      <c r="I17" s="6"/>
      <c r="J17" s="26">
        <v>7.5</v>
      </c>
      <c r="K17" s="26"/>
      <c r="L17" s="26">
        <v>6.1</v>
      </c>
      <c r="M17" s="26"/>
      <c r="N17" s="26"/>
      <c r="O17" s="2">
        <v>6.6</v>
      </c>
      <c r="P17" s="26"/>
      <c r="Q17" s="26"/>
      <c r="R17" s="26">
        <v>8</v>
      </c>
      <c r="S17" s="26"/>
      <c r="T17" s="26">
        <v>5.4</v>
      </c>
      <c r="U17" s="26"/>
      <c r="V17" s="26"/>
      <c r="W17" s="2">
        <v>9.37</v>
      </c>
      <c r="X17" s="26"/>
      <c r="Y17" s="26"/>
      <c r="Z17" s="26"/>
      <c r="AA17" s="26"/>
      <c r="AB17" s="50"/>
      <c r="AC17" s="46">
        <f t="shared" si="0"/>
        <v>53.87</v>
      </c>
      <c r="AD17" s="1"/>
    </row>
    <row r="18" spans="1:30" ht="14.25">
      <c r="A18" s="22">
        <v>13</v>
      </c>
      <c r="B18" s="24" t="s">
        <v>21</v>
      </c>
      <c r="C18" s="3">
        <v>13</v>
      </c>
      <c r="D18" s="2">
        <v>23.5</v>
      </c>
      <c r="E18" s="2"/>
      <c r="F18" s="2"/>
      <c r="G18" s="2"/>
      <c r="H18" s="2">
        <v>11.1</v>
      </c>
      <c r="I18" s="2"/>
      <c r="J18" s="26"/>
      <c r="K18" s="26"/>
      <c r="L18" s="26"/>
      <c r="M18" s="26"/>
      <c r="N18" s="26"/>
      <c r="O18" s="26"/>
      <c r="P18" s="26">
        <v>6.65</v>
      </c>
      <c r="Q18" s="26"/>
      <c r="R18" s="26"/>
      <c r="S18" s="26"/>
      <c r="T18" s="26"/>
      <c r="U18" s="26"/>
      <c r="V18" s="26"/>
      <c r="W18" s="26"/>
      <c r="X18" s="26">
        <v>10.1</v>
      </c>
      <c r="Y18" s="26"/>
      <c r="Z18" s="26"/>
      <c r="AA18" s="26"/>
      <c r="AB18" s="50"/>
      <c r="AC18" s="46">
        <f t="shared" si="0"/>
        <v>51.35</v>
      </c>
      <c r="AD18" s="1"/>
    </row>
    <row r="19" spans="1:30" ht="14.25">
      <c r="A19" s="22">
        <v>14</v>
      </c>
      <c r="B19" s="24" t="s">
        <v>23</v>
      </c>
      <c r="C19" s="3">
        <v>14</v>
      </c>
      <c r="D19" s="2"/>
      <c r="E19" s="2">
        <v>0.5</v>
      </c>
      <c r="F19" s="2"/>
      <c r="G19" s="2"/>
      <c r="H19" s="2">
        <v>11.1</v>
      </c>
      <c r="I19" s="2"/>
      <c r="J19" s="26"/>
      <c r="K19" s="26"/>
      <c r="L19" s="26"/>
      <c r="M19" s="26"/>
      <c r="N19" s="26"/>
      <c r="O19" s="26"/>
      <c r="P19" s="26">
        <v>6.65</v>
      </c>
      <c r="Q19" s="26"/>
      <c r="R19" s="26"/>
      <c r="S19" s="26"/>
      <c r="T19" s="26"/>
      <c r="U19" s="26"/>
      <c r="V19" s="26"/>
      <c r="W19" s="26"/>
      <c r="X19" s="26">
        <v>10.1</v>
      </c>
      <c r="Y19" s="26"/>
      <c r="Z19" s="26"/>
      <c r="AA19" s="26"/>
      <c r="AB19" s="50">
        <v>10.6</v>
      </c>
      <c r="AC19" s="46">
        <f t="shared" si="0"/>
        <v>38.95</v>
      </c>
      <c r="AD19" s="1"/>
    </row>
    <row r="20" spans="1:30" ht="14.25">
      <c r="A20" s="22">
        <v>15</v>
      </c>
      <c r="B20" s="24" t="s">
        <v>26</v>
      </c>
      <c r="C20" s="3">
        <v>15</v>
      </c>
      <c r="D20" s="2"/>
      <c r="E20" s="2">
        <v>0.5</v>
      </c>
      <c r="F20" s="2"/>
      <c r="G20" s="2"/>
      <c r="H20" s="2">
        <v>11.1</v>
      </c>
      <c r="I20" s="2"/>
      <c r="J20" s="26"/>
      <c r="K20" s="26"/>
      <c r="L20" s="26"/>
      <c r="M20" s="26"/>
      <c r="N20" s="26"/>
      <c r="O20" s="26"/>
      <c r="P20" s="26">
        <v>6.65</v>
      </c>
      <c r="Q20" s="26"/>
      <c r="R20" s="26"/>
      <c r="S20" s="26"/>
      <c r="T20" s="26"/>
      <c r="U20" s="26"/>
      <c r="V20" s="26"/>
      <c r="W20" s="26"/>
      <c r="X20" s="26">
        <v>10.1</v>
      </c>
      <c r="Y20" s="26"/>
      <c r="Z20" s="26"/>
      <c r="AA20" s="26"/>
      <c r="AB20" s="50"/>
      <c r="AC20" s="46">
        <f t="shared" si="0"/>
        <v>28.35</v>
      </c>
      <c r="AD20" s="1"/>
    </row>
    <row r="21" spans="1:30" ht="14.25">
      <c r="A21" s="22">
        <v>16</v>
      </c>
      <c r="B21" s="24" t="s">
        <v>38</v>
      </c>
      <c r="C21" s="5">
        <v>16</v>
      </c>
      <c r="D21" s="2"/>
      <c r="E21" s="2">
        <v>0.5</v>
      </c>
      <c r="F21" s="6"/>
      <c r="G21" s="6"/>
      <c r="H21" s="2">
        <v>11.1</v>
      </c>
      <c r="I21" s="6"/>
      <c r="J21" s="26"/>
      <c r="K21" s="26">
        <v>4.6</v>
      </c>
      <c r="L21" s="26"/>
      <c r="M21" s="26"/>
      <c r="N21" s="26"/>
      <c r="O21" s="26"/>
      <c r="P21" s="26">
        <v>6.65</v>
      </c>
      <c r="Q21" s="26"/>
      <c r="R21" s="26"/>
      <c r="S21" s="26">
        <v>5</v>
      </c>
      <c r="T21" s="26"/>
      <c r="U21" s="26"/>
      <c r="V21" s="26"/>
      <c r="W21" s="26"/>
      <c r="X21" s="26">
        <v>10.1</v>
      </c>
      <c r="Y21" s="26"/>
      <c r="Z21" s="26"/>
      <c r="AA21" s="26"/>
      <c r="AB21" s="50"/>
      <c r="AC21" s="46">
        <f t="shared" si="0"/>
        <v>37.95</v>
      </c>
      <c r="AD21" s="1"/>
    </row>
    <row r="22" spans="1:30" ht="14.25">
      <c r="A22" s="22">
        <v>17</v>
      </c>
      <c r="B22" s="24" t="s">
        <v>24</v>
      </c>
      <c r="C22" s="3">
        <v>17</v>
      </c>
      <c r="D22" s="2"/>
      <c r="E22" s="2">
        <v>0.5</v>
      </c>
      <c r="F22" s="2"/>
      <c r="G22" s="2"/>
      <c r="H22" s="2"/>
      <c r="I22" s="2">
        <v>8.55</v>
      </c>
      <c r="J22" s="26"/>
      <c r="K22" s="26"/>
      <c r="L22" s="26"/>
      <c r="M22" s="26"/>
      <c r="N22" s="26"/>
      <c r="O22" s="26"/>
      <c r="P22" s="26"/>
      <c r="Q22" s="26">
        <v>9.17</v>
      </c>
      <c r="R22" s="26"/>
      <c r="S22" s="26"/>
      <c r="T22" s="26"/>
      <c r="U22" s="26"/>
      <c r="V22" s="26"/>
      <c r="W22" s="26"/>
      <c r="X22" s="26"/>
      <c r="Y22" s="26">
        <v>10.95</v>
      </c>
      <c r="Z22" s="26"/>
      <c r="AA22" s="26"/>
      <c r="AB22" s="50"/>
      <c r="AC22" s="46">
        <f t="shared" si="0"/>
        <v>29.169999999999998</v>
      </c>
      <c r="AD22" s="1"/>
    </row>
    <row r="23" spans="1:30" ht="14.25">
      <c r="A23" s="22">
        <v>18</v>
      </c>
      <c r="B23" s="24" t="s">
        <v>14</v>
      </c>
      <c r="C23" s="3">
        <v>18</v>
      </c>
      <c r="D23" s="2"/>
      <c r="E23" s="2">
        <v>0.5</v>
      </c>
      <c r="F23" s="2"/>
      <c r="G23" s="2"/>
      <c r="H23" s="2"/>
      <c r="I23" s="2">
        <v>8.55</v>
      </c>
      <c r="J23" s="26"/>
      <c r="K23" s="26"/>
      <c r="L23" s="26"/>
      <c r="M23" s="26"/>
      <c r="N23" s="26"/>
      <c r="O23" s="26"/>
      <c r="P23" s="26"/>
      <c r="Q23" s="26">
        <v>9.17</v>
      </c>
      <c r="R23" s="26"/>
      <c r="S23" s="26"/>
      <c r="T23" s="26"/>
      <c r="U23" s="26"/>
      <c r="V23" s="26"/>
      <c r="W23" s="26"/>
      <c r="X23" s="26"/>
      <c r="Y23" s="26">
        <v>10.95</v>
      </c>
      <c r="Z23" s="26"/>
      <c r="AA23" s="26"/>
      <c r="AB23" s="50"/>
      <c r="AC23" s="46">
        <f t="shared" si="0"/>
        <v>29.169999999999998</v>
      </c>
      <c r="AD23" s="1"/>
    </row>
    <row r="24" spans="1:30" ht="14.25">
      <c r="A24" s="22">
        <v>19</v>
      </c>
      <c r="B24" s="24" t="s">
        <v>10</v>
      </c>
      <c r="C24" s="3">
        <v>19</v>
      </c>
      <c r="D24" s="2"/>
      <c r="E24" s="2">
        <v>0.5</v>
      </c>
      <c r="F24" s="2"/>
      <c r="G24" s="2"/>
      <c r="H24" s="2"/>
      <c r="I24" s="2">
        <v>8.55</v>
      </c>
      <c r="J24" s="26"/>
      <c r="K24" s="26">
        <v>4.6</v>
      </c>
      <c r="L24" s="26"/>
      <c r="M24" s="26"/>
      <c r="N24" s="26"/>
      <c r="O24" s="26"/>
      <c r="P24" s="26"/>
      <c r="Q24" s="26"/>
      <c r="R24" s="26"/>
      <c r="S24" s="26"/>
      <c r="T24" s="26">
        <v>5.4</v>
      </c>
      <c r="U24" s="26"/>
      <c r="V24" s="26">
        <v>7.8</v>
      </c>
      <c r="W24" s="26"/>
      <c r="X24" s="26">
        <v>10.1</v>
      </c>
      <c r="Y24" s="26"/>
      <c r="Z24" s="26"/>
      <c r="AA24" s="26"/>
      <c r="AB24" s="50"/>
      <c r="AC24" s="46">
        <f t="shared" si="0"/>
        <v>36.95</v>
      </c>
      <c r="AD24" s="1"/>
    </row>
    <row r="25" spans="1:30" ht="14.25">
      <c r="A25" s="22">
        <v>20</v>
      </c>
      <c r="B25" s="24" t="s">
        <v>50</v>
      </c>
      <c r="C25" s="3">
        <v>21</v>
      </c>
      <c r="D25" s="2">
        <v>23.5</v>
      </c>
      <c r="E25" s="2">
        <v>0.5</v>
      </c>
      <c r="F25" s="2"/>
      <c r="G25" s="2">
        <v>10.4</v>
      </c>
      <c r="H25" s="2"/>
      <c r="I25" s="2"/>
      <c r="J25" s="2"/>
      <c r="K25" s="2"/>
      <c r="L25" s="2"/>
      <c r="M25" s="2"/>
      <c r="N25" s="2"/>
      <c r="O25" s="2">
        <v>6.6</v>
      </c>
      <c r="P25" s="2"/>
      <c r="Q25" s="2"/>
      <c r="R25" s="2"/>
      <c r="S25" s="2"/>
      <c r="T25" s="2"/>
      <c r="U25" s="2"/>
      <c r="V25" s="2"/>
      <c r="W25" s="2">
        <v>9.37</v>
      </c>
      <c r="X25" s="2"/>
      <c r="Y25" s="2"/>
      <c r="Z25" s="2"/>
      <c r="AA25" s="2">
        <v>5.5</v>
      </c>
      <c r="AB25" s="31"/>
      <c r="AC25" s="46">
        <f t="shared" si="0"/>
        <v>55.87</v>
      </c>
      <c r="AD25" s="1"/>
    </row>
    <row r="26" spans="1:30" ht="14.25">
      <c r="A26" s="22">
        <v>21</v>
      </c>
      <c r="B26" s="24" t="s">
        <v>12</v>
      </c>
      <c r="C26" s="3">
        <v>22</v>
      </c>
      <c r="D26" s="2"/>
      <c r="E26" s="2">
        <v>0.5</v>
      </c>
      <c r="F26" s="2"/>
      <c r="G26" s="2"/>
      <c r="H26" s="2"/>
      <c r="I26" s="2"/>
      <c r="J26" s="2">
        <v>7.5</v>
      </c>
      <c r="K26" s="2"/>
      <c r="L26" s="2"/>
      <c r="M26" s="2"/>
      <c r="N26" s="2"/>
      <c r="O26" s="2"/>
      <c r="P26" s="2"/>
      <c r="Q26" s="2"/>
      <c r="R26" s="2">
        <v>8</v>
      </c>
      <c r="S26" s="2"/>
      <c r="T26" s="2"/>
      <c r="U26" s="2"/>
      <c r="V26" s="2"/>
      <c r="W26" s="2"/>
      <c r="X26" s="2"/>
      <c r="Y26" s="2"/>
      <c r="Z26" s="2">
        <v>10.6</v>
      </c>
      <c r="AA26" s="2"/>
      <c r="AB26" s="31"/>
      <c r="AC26" s="46">
        <f t="shared" si="0"/>
        <v>26.6</v>
      </c>
      <c r="AD26" s="1"/>
    </row>
    <row r="27" spans="1:30" ht="14.25">
      <c r="A27" s="22">
        <v>22</v>
      </c>
      <c r="B27" s="24" t="s">
        <v>30</v>
      </c>
      <c r="C27" s="3">
        <v>23</v>
      </c>
      <c r="D27" s="2">
        <v>23.5</v>
      </c>
      <c r="E27" s="2">
        <v>0.5</v>
      </c>
      <c r="F27" s="2"/>
      <c r="G27" s="2"/>
      <c r="H27" s="2"/>
      <c r="I27" s="2"/>
      <c r="J27" s="2">
        <v>7.5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1"/>
      <c r="AC27" s="46">
        <f t="shared" si="0"/>
        <v>31.5</v>
      </c>
      <c r="AD27" s="1"/>
    </row>
    <row r="28" spans="1:30" ht="14.25">
      <c r="A28" s="22">
        <v>23</v>
      </c>
      <c r="B28" s="24" t="s">
        <v>22</v>
      </c>
      <c r="C28" s="3">
        <v>24</v>
      </c>
      <c r="D28" s="2"/>
      <c r="E28" s="2">
        <v>0.5</v>
      </c>
      <c r="F28" s="2"/>
      <c r="G28" s="2"/>
      <c r="H28" s="2"/>
      <c r="I28" s="2"/>
      <c r="J28" s="2">
        <v>7.5</v>
      </c>
      <c r="K28" s="2"/>
      <c r="L28" s="2"/>
      <c r="M28" s="2"/>
      <c r="N28" s="2"/>
      <c r="O28" s="2"/>
      <c r="P28" s="2"/>
      <c r="Q28" s="2"/>
      <c r="R28" s="2">
        <v>8</v>
      </c>
      <c r="S28" s="2"/>
      <c r="T28" s="2"/>
      <c r="U28" s="2"/>
      <c r="V28" s="2"/>
      <c r="W28" s="2"/>
      <c r="X28" s="2"/>
      <c r="Y28" s="2"/>
      <c r="Z28" s="2">
        <v>10.6</v>
      </c>
      <c r="AA28" s="2"/>
      <c r="AB28" s="31"/>
      <c r="AC28" s="46">
        <f t="shared" si="0"/>
        <v>26.6</v>
      </c>
      <c r="AD28" s="1"/>
    </row>
    <row r="29" spans="1:30" ht="14.25">
      <c r="A29" s="22">
        <v>24</v>
      </c>
      <c r="B29" s="24" t="s">
        <v>25</v>
      </c>
      <c r="C29" s="3">
        <v>25</v>
      </c>
      <c r="D29" s="2"/>
      <c r="E29" s="2">
        <v>0.5</v>
      </c>
      <c r="F29" s="2"/>
      <c r="G29" s="2"/>
      <c r="H29" s="2"/>
      <c r="I29" s="2"/>
      <c r="J29" s="2"/>
      <c r="K29" s="2"/>
      <c r="L29" s="2">
        <v>6.1</v>
      </c>
      <c r="M29" s="2"/>
      <c r="N29" s="2"/>
      <c r="O29" s="2"/>
      <c r="P29" s="2"/>
      <c r="Q29" s="2"/>
      <c r="R29" s="2"/>
      <c r="S29" s="2"/>
      <c r="T29" s="2">
        <v>5.4</v>
      </c>
      <c r="U29" s="2"/>
      <c r="V29" s="2"/>
      <c r="W29" s="2"/>
      <c r="X29" s="2"/>
      <c r="Y29" s="2"/>
      <c r="Z29" s="2"/>
      <c r="AA29" s="2"/>
      <c r="AB29" s="31">
        <v>10.6</v>
      </c>
      <c r="AC29" s="46">
        <f t="shared" si="0"/>
        <v>22.6</v>
      </c>
      <c r="AD29" s="1"/>
    </row>
    <row r="30" spans="1:30" ht="14.25">
      <c r="A30" s="22">
        <v>25</v>
      </c>
      <c r="B30" s="24" t="s">
        <v>17</v>
      </c>
      <c r="C30" s="3">
        <v>26</v>
      </c>
      <c r="D30" s="2"/>
      <c r="E30" s="2">
        <v>0.5</v>
      </c>
      <c r="F30" s="2"/>
      <c r="G30" s="2"/>
      <c r="H30" s="2"/>
      <c r="I30" s="2"/>
      <c r="J30" s="2"/>
      <c r="K30" s="2">
        <v>4.6</v>
      </c>
      <c r="L30" s="2"/>
      <c r="M30" s="2"/>
      <c r="N30" s="2"/>
      <c r="O30" s="2"/>
      <c r="P30" s="2"/>
      <c r="Q30" s="2"/>
      <c r="R30" s="2"/>
      <c r="S30" s="2">
        <v>5</v>
      </c>
      <c r="T30" s="2"/>
      <c r="U30" s="2"/>
      <c r="V30" s="2"/>
      <c r="W30" s="2"/>
      <c r="X30" s="2"/>
      <c r="Y30" s="2"/>
      <c r="Z30" s="2"/>
      <c r="AA30" s="2">
        <v>5.5</v>
      </c>
      <c r="AB30" s="31"/>
      <c r="AC30" s="46">
        <f t="shared" si="0"/>
        <v>15.6</v>
      </c>
      <c r="AD30" s="1"/>
    </row>
    <row r="31" spans="1:30" ht="14.25">
      <c r="A31" s="22">
        <v>26</v>
      </c>
      <c r="B31" s="24" t="s">
        <v>13</v>
      </c>
      <c r="C31" s="3">
        <v>27</v>
      </c>
      <c r="D31" s="2"/>
      <c r="E31" s="2">
        <v>0.5</v>
      </c>
      <c r="F31" s="2"/>
      <c r="G31" s="2"/>
      <c r="H31" s="2"/>
      <c r="I31" s="2"/>
      <c r="J31" s="2"/>
      <c r="K31" s="2">
        <v>4.6</v>
      </c>
      <c r="L31" s="2"/>
      <c r="M31" s="2"/>
      <c r="N31" s="2"/>
      <c r="O31" s="2"/>
      <c r="P31" s="2"/>
      <c r="Q31" s="2"/>
      <c r="R31" s="2"/>
      <c r="S31" s="2">
        <v>5</v>
      </c>
      <c r="T31" s="2"/>
      <c r="U31" s="2"/>
      <c r="V31" s="2"/>
      <c r="W31" s="2"/>
      <c r="X31" s="2"/>
      <c r="Y31" s="2"/>
      <c r="Z31" s="2"/>
      <c r="AA31" s="2">
        <v>5.5</v>
      </c>
      <c r="AB31" s="31"/>
      <c r="AC31" s="46">
        <f t="shared" si="0"/>
        <v>15.6</v>
      </c>
      <c r="AD31" s="1"/>
    </row>
    <row r="32" spans="1:30" ht="16.5" customHeight="1">
      <c r="A32" s="22">
        <v>27</v>
      </c>
      <c r="B32" s="24" t="s">
        <v>37</v>
      </c>
      <c r="C32" s="3">
        <v>28</v>
      </c>
      <c r="D32" s="2"/>
      <c r="E32" s="2">
        <v>0.5</v>
      </c>
      <c r="F32" s="2"/>
      <c r="G32" s="2"/>
      <c r="H32" s="2"/>
      <c r="I32" s="2"/>
      <c r="J32" s="2"/>
      <c r="K32" s="2">
        <v>4.6</v>
      </c>
      <c r="L32" s="2"/>
      <c r="M32" s="2"/>
      <c r="N32" s="2"/>
      <c r="O32" s="2"/>
      <c r="P32" s="2"/>
      <c r="Q32" s="2"/>
      <c r="R32" s="2"/>
      <c r="S32" s="2">
        <v>5</v>
      </c>
      <c r="T32" s="2"/>
      <c r="U32" s="2"/>
      <c r="V32" s="2"/>
      <c r="W32" s="2"/>
      <c r="X32" s="2"/>
      <c r="Y32" s="2"/>
      <c r="Z32" s="2"/>
      <c r="AA32" s="2">
        <v>5.5</v>
      </c>
      <c r="AB32" s="31"/>
      <c r="AC32" s="46">
        <f t="shared" si="0"/>
        <v>15.6</v>
      </c>
      <c r="AD32" s="1"/>
    </row>
    <row r="33" spans="1:30" ht="14.25">
      <c r="A33" s="22">
        <v>28</v>
      </c>
      <c r="B33" s="24" t="s">
        <v>16</v>
      </c>
      <c r="C33" s="3">
        <v>29</v>
      </c>
      <c r="D33" s="2">
        <v>23.5</v>
      </c>
      <c r="E33" s="2">
        <v>0.5</v>
      </c>
      <c r="F33" s="2"/>
      <c r="G33" s="2"/>
      <c r="H33" s="2"/>
      <c r="I33" s="2"/>
      <c r="J33" s="2">
        <v>7.5</v>
      </c>
      <c r="K33" s="2"/>
      <c r="L33" s="2">
        <v>6.1</v>
      </c>
      <c r="M33" s="2"/>
      <c r="N33" s="2"/>
      <c r="O33" s="2">
        <v>6.6</v>
      </c>
      <c r="P33" s="2"/>
      <c r="Q33" s="2"/>
      <c r="R33" s="2"/>
      <c r="S33" s="2">
        <v>5</v>
      </c>
      <c r="T33" s="2"/>
      <c r="U33" s="2"/>
      <c r="V33" s="2"/>
      <c r="W33" s="2">
        <v>9.37</v>
      </c>
      <c r="X33" s="2"/>
      <c r="Y33" s="2"/>
      <c r="Z33" s="2"/>
      <c r="AA33" s="2"/>
      <c r="AB33" s="31"/>
      <c r="AC33" s="46">
        <f t="shared" si="0"/>
        <v>58.57</v>
      </c>
      <c r="AD33" s="1"/>
    </row>
    <row r="34" spans="1:30" ht="14.25">
      <c r="A34" s="22">
        <v>29</v>
      </c>
      <c r="B34" s="24" t="s">
        <v>29</v>
      </c>
      <c r="C34" s="3">
        <v>30</v>
      </c>
      <c r="D34" s="2"/>
      <c r="E34" s="2">
        <v>0.5</v>
      </c>
      <c r="F34" s="2"/>
      <c r="G34" s="2"/>
      <c r="H34" s="2"/>
      <c r="I34" s="2"/>
      <c r="J34" s="2">
        <v>5</v>
      </c>
      <c r="K34" s="2"/>
      <c r="L34" s="2"/>
      <c r="M34" s="2"/>
      <c r="N34" s="2"/>
      <c r="O34" s="2"/>
      <c r="P34" s="2"/>
      <c r="Q34" s="2"/>
      <c r="R34" s="2"/>
      <c r="S34" s="2"/>
      <c r="T34" s="2">
        <v>5.4</v>
      </c>
      <c r="U34" s="2"/>
      <c r="V34" s="2"/>
      <c r="W34" s="2"/>
      <c r="X34" s="2"/>
      <c r="Y34" s="2"/>
      <c r="Z34" s="2"/>
      <c r="AA34" s="2"/>
      <c r="AB34" s="31"/>
      <c r="AC34" s="46">
        <f t="shared" si="0"/>
        <v>10.9</v>
      </c>
      <c r="AD34" s="1"/>
    </row>
    <row r="35" spans="1:30" ht="15" customHeight="1">
      <c r="A35" s="22">
        <v>30</v>
      </c>
      <c r="B35" s="24" t="s">
        <v>31</v>
      </c>
      <c r="C35" s="3">
        <v>31</v>
      </c>
      <c r="D35" s="2"/>
      <c r="E35" s="2">
        <v>0.5</v>
      </c>
      <c r="F35" s="2"/>
      <c r="G35" s="2"/>
      <c r="H35" s="2"/>
      <c r="I35" s="2"/>
      <c r="J35" s="2"/>
      <c r="K35" s="2"/>
      <c r="L35" s="2">
        <v>6.1</v>
      </c>
      <c r="M35" s="2"/>
      <c r="N35" s="2"/>
      <c r="O35" s="2"/>
      <c r="P35" s="2"/>
      <c r="Q35" s="2"/>
      <c r="R35" s="2"/>
      <c r="S35" s="2"/>
      <c r="T35" s="2">
        <v>5.4</v>
      </c>
      <c r="U35" s="2"/>
      <c r="V35" s="2"/>
      <c r="W35" s="2"/>
      <c r="X35" s="2"/>
      <c r="Y35" s="2"/>
      <c r="Z35" s="2"/>
      <c r="AA35" s="2"/>
      <c r="AB35" s="31">
        <v>10.6</v>
      </c>
      <c r="AC35" s="46">
        <f t="shared" si="0"/>
        <v>22.6</v>
      </c>
      <c r="AD35" s="1"/>
    </row>
    <row r="36" spans="1:30" ht="15" customHeight="1" thickBot="1">
      <c r="A36" s="22">
        <v>31</v>
      </c>
      <c r="B36" s="24" t="s">
        <v>35</v>
      </c>
      <c r="C36" s="3">
        <v>32</v>
      </c>
      <c r="D36" s="2"/>
      <c r="E36" s="2">
        <v>0.5</v>
      </c>
      <c r="F36" s="2"/>
      <c r="G36" s="2"/>
      <c r="H36" s="2"/>
      <c r="I36" s="2"/>
      <c r="J36" s="2"/>
      <c r="K36" s="2"/>
      <c r="L36" s="2">
        <v>6.1</v>
      </c>
      <c r="M36" s="2"/>
      <c r="N36" s="2"/>
      <c r="O36" s="2"/>
      <c r="P36" s="2"/>
      <c r="Q36" s="2"/>
      <c r="R36" s="2"/>
      <c r="S36" s="2"/>
      <c r="T36" s="2">
        <v>5.4</v>
      </c>
      <c r="U36" s="2"/>
      <c r="V36" s="2"/>
      <c r="W36" s="2"/>
      <c r="X36" s="2"/>
      <c r="Y36" s="2"/>
      <c r="Z36" s="2"/>
      <c r="AA36" s="2"/>
      <c r="AB36" s="31">
        <v>10.6</v>
      </c>
      <c r="AC36" s="46">
        <f t="shared" si="0"/>
        <v>22.6</v>
      </c>
      <c r="AD36" s="1"/>
    </row>
    <row r="37" spans="1:30" ht="15" thickBot="1">
      <c r="A37" s="11"/>
      <c r="B37" s="12" t="s">
        <v>3</v>
      </c>
      <c r="C37" s="12"/>
      <c r="D37" s="13">
        <f>SUM(D6:D36)</f>
        <v>141</v>
      </c>
      <c r="E37" s="13">
        <f>SUM(E6:E36)</f>
        <v>15</v>
      </c>
      <c r="F37" s="13">
        <f>SUM(F6:F36)</f>
        <v>41.08</v>
      </c>
      <c r="G37" s="13">
        <f>SUM(G6:G36)</f>
        <v>72.8</v>
      </c>
      <c r="H37" s="13">
        <f>SUM(H6:H36)</f>
        <v>44.4</v>
      </c>
      <c r="I37" s="13">
        <f>SUM(I6:I36)</f>
        <v>25.650000000000002</v>
      </c>
      <c r="J37" s="13">
        <f>SUM(J6:J36)</f>
        <v>65</v>
      </c>
      <c r="K37" s="13">
        <f>SUM(K6:K36)</f>
        <v>23</v>
      </c>
      <c r="L37" s="13">
        <f>SUM(L6:L36)</f>
        <v>36.6</v>
      </c>
      <c r="M37" s="13">
        <f>SUM(M6:M36)</f>
        <v>41.2</v>
      </c>
      <c r="N37" s="13">
        <f>SUM(N6:N36)</f>
        <v>38.4</v>
      </c>
      <c r="O37" s="13">
        <f>SUM(O6:O36)</f>
        <v>33</v>
      </c>
      <c r="P37" s="13">
        <f>SUM(P6:P36)</f>
        <v>26.6</v>
      </c>
      <c r="Q37" s="13">
        <f>SUM(Q6:Q36)</f>
        <v>18.34</v>
      </c>
      <c r="R37" s="13">
        <f>SUM(R6:R36)</f>
        <v>48</v>
      </c>
      <c r="S37" s="13">
        <f>SUM(S6:S36)</f>
        <v>30</v>
      </c>
      <c r="T37" s="13">
        <f>SUM(T6:T36)</f>
        <v>37.8</v>
      </c>
      <c r="U37" s="13">
        <f>SUM(U6:U36)</f>
        <v>45.2</v>
      </c>
      <c r="V37" s="13">
        <f>SUM(V6:V36)</f>
        <v>39</v>
      </c>
      <c r="W37" s="13">
        <f>SUM(W6:W36)</f>
        <v>46.849999999999994</v>
      </c>
      <c r="X37" s="13">
        <f>SUM(X6:X36)</f>
        <v>70.7</v>
      </c>
      <c r="Y37" s="13">
        <f>SUM(Y6:Y36)</f>
        <v>21.9</v>
      </c>
      <c r="Z37" s="13">
        <f>SUM(Z6:Z36)</f>
        <v>63.6</v>
      </c>
      <c r="AA37" s="13">
        <f>SUM(AA6:AA36)</f>
        <v>38.5</v>
      </c>
      <c r="AB37" s="42">
        <f>SUM(AB6:AB36)</f>
        <v>42.4</v>
      </c>
      <c r="AC37" s="47">
        <f>SUM(AC6:AC36)</f>
        <v>1106.0200000000002</v>
      </c>
      <c r="AD37" s="1"/>
    </row>
    <row r="38" spans="1:30" ht="15" thickBot="1">
      <c r="A38" s="8"/>
      <c r="B38" s="9" t="s">
        <v>4</v>
      </c>
      <c r="C38" s="9"/>
      <c r="D38" s="10">
        <v>23.5</v>
      </c>
      <c r="E38" s="10">
        <v>0.5</v>
      </c>
      <c r="F38" s="10">
        <v>10.27</v>
      </c>
      <c r="G38" s="10">
        <v>10.4</v>
      </c>
      <c r="H38" s="10">
        <v>11.1</v>
      </c>
      <c r="I38" s="10">
        <v>8.55</v>
      </c>
      <c r="J38" s="10">
        <v>7.5</v>
      </c>
      <c r="K38" s="10">
        <v>4.6</v>
      </c>
      <c r="L38" s="10">
        <v>6.1</v>
      </c>
      <c r="M38" s="10">
        <v>10.3</v>
      </c>
      <c r="N38" s="10">
        <v>9.6</v>
      </c>
      <c r="O38" s="10">
        <v>6.6</v>
      </c>
      <c r="P38" s="10">
        <v>6.65</v>
      </c>
      <c r="Q38" s="10">
        <v>9.17</v>
      </c>
      <c r="R38" s="10">
        <v>8</v>
      </c>
      <c r="S38" s="10">
        <v>5</v>
      </c>
      <c r="T38" s="10">
        <v>5.4</v>
      </c>
      <c r="U38" s="10">
        <v>11.3</v>
      </c>
      <c r="V38" s="10">
        <v>7.8</v>
      </c>
      <c r="W38" s="10">
        <v>9.37</v>
      </c>
      <c r="X38" s="10">
        <v>10.1</v>
      </c>
      <c r="Y38" s="10">
        <v>10.95</v>
      </c>
      <c r="Z38" s="10">
        <v>10.6</v>
      </c>
      <c r="AA38" s="10">
        <v>5.5</v>
      </c>
      <c r="AB38" s="28">
        <v>10.6</v>
      </c>
      <c r="AC38" s="48">
        <f>SUM(D38:AB38)</f>
        <v>219.45999999999998</v>
      </c>
      <c r="AD3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D3"/>
    </sheetView>
  </sheetViews>
  <sheetFormatPr defaultColWidth="9.140625" defaultRowHeight="15"/>
  <cols>
    <col min="1" max="1" width="4.7109375" style="0" customWidth="1"/>
    <col min="2" max="2" width="25.8515625" style="0" customWidth="1"/>
    <col min="3" max="3" width="10.8515625" style="0" hidden="1" customWidth="1"/>
    <col min="4" max="4" width="7.421875" style="0" customWidth="1"/>
    <col min="5" max="27" width="5.7109375" style="0" customWidth="1"/>
  </cols>
  <sheetData>
    <row r="1" spans="1:4" ht="14.25">
      <c r="A1" s="38" t="s">
        <v>46</v>
      </c>
      <c r="D1" t="s">
        <v>9</v>
      </c>
    </row>
    <row r="2" spans="1:4" ht="14.25">
      <c r="A2" t="s">
        <v>58</v>
      </c>
      <c r="D2" s="49" t="s">
        <v>52</v>
      </c>
    </row>
    <row r="3" spans="1:4" ht="14.25">
      <c r="A3" t="s">
        <v>51</v>
      </c>
      <c r="D3" t="s">
        <v>59</v>
      </c>
    </row>
    <row r="4" ht="6.75" customHeight="1" thickBot="1"/>
    <row r="5" spans="1:28" ht="15" thickBot="1">
      <c r="A5" s="36" t="s">
        <v>0</v>
      </c>
      <c r="B5" s="37" t="s">
        <v>1</v>
      </c>
      <c r="C5" s="37"/>
      <c r="D5" s="37" t="s">
        <v>5</v>
      </c>
      <c r="E5" s="37">
        <v>9</v>
      </c>
      <c r="F5" s="37">
        <v>1</v>
      </c>
      <c r="G5" s="37">
        <v>2</v>
      </c>
      <c r="H5" s="37">
        <v>3</v>
      </c>
      <c r="I5" s="37">
        <v>4</v>
      </c>
      <c r="J5" s="37">
        <v>5</v>
      </c>
      <c r="K5" s="37">
        <v>6</v>
      </c>
      <c r="L5" s="37">
        <v>7</v>
      </c>
      <c r="M5" s="37">
        <v>8</v>
      </c>
      <c r="N5" s="37">
        <v>9</v>
      </c>
      <c r="O5" s="37">
        <v>1</v>
      </c>
      <c r="P5" s="37">
        <v>2</v>
      </c>
      <c r="Q5" s="37">
        <v>3</v>
      </c>
      <c r="R5" s="37">
        <v>4</v>
      </c>
      <c r="S5" s="37">
        <v>5</v>
      </c>
      <c r="T5" s="37">
        <v>6</v>
      </c>
      <c r="U5" s="37">
        <v>7</v>
      </c>
      <c r="V5" s="37">
        <v>8</v>
      </c>
      <c r="W5" s="37">
        <v>9</v>
      </c>
      <c r="X5" s="37">
        <v>1</v>
      </c>
      <c r="Y5" s="37">
        <v>2</v>
      </c>
      <c r="Z5" s="37">
        <v>3</v>
      </c>
      <c r="AA5" s="39" t="s">
        <v>55</v>
      </c>
      <c r="AB5" s="43" t="s">
        <v>2</v>
      </c>
    </row>
    <row r="6" spans="1:29" ht="14.25">
      <c r="A6" s="21">
        <v>1</v>
      </c>
      <c r="B6" s="14" t="s">
        <v>15</v>
      </c>
      <c r="C6" s="14">
        <v>1</v>
      </c>
      <c r="D6" s="2"/>
      <c r="E6" s="7"/>
      <c r="F6" s="7">
        <v>9.75</v>
      </c>
      <c r="G6" s="7"/>
      <c r="H6" s="7"/>
      <c r="I6" s="7"/>
      <c r="J6" s="7"/>
      <c r="K6" s="7"/>
      <c r="L6" s="7"/>
      <c r="M6" s="7"/>
      <c r="N6" s="7"/>
      <c r="O6" s="7">
        <v>10.9</v>
      </c>
      <c r="P6" s="7"/>
      <c r="Q6" s="7"/>
      <c r="R6" s="7"/>
      <c r="S6" s="7"/>
      <c r="T6" s="7"/>
      <c r="U6" s="7"/>
      <c r="V6" s="7"/>
      <c r="W6" s="7"/>
      <c r="X6" s="7">
        <v>9.5</v>
      </c>
      <c r="Y6" s="7"/>
      <c r="Z6" s="7"/>
      <c r="AA6" s="40">
        <v>1</v>
      </c>
      <c r="AB6" s="52">
        <f aca="true" t="shared" si="0" ref="AB6:AB36">SUM(D6:AA6)</f>
        <v>31.15</v>
      </c>
      <c r="AC6" s="1"/>
    </row>
    <row r="7" spans="1:29" ht="14.25">
      <c r="A7" s="22">
        <v>2</v>
      </c>
      <c r="B7" s="3" t="s">
        <v>34</v>
      </c>
      <c r="C7" s="3">
        <v>2</v>
      </c>
      <c r="D7" s="2"/>
      <c r="E7" s="2"/>
      <c r="F7" s="7">
        <v>9.75</v>
      </c>
      <c r="G7" s="2"/>
      <c r="H7" s="2"/>
      <c r="I7" s="2"/>
      <c r="J7" s="2"/>
      <c r="K7" s="2"/>
      <c r="L7" s="7"/>
      <c r="M7" s="2"/>
      <c r="N7" s="2"/>
      <c r="O7" s="7">
        <v>10.9</v>
      </c>
      <c r="P7" s="2"/>
      <c r="Q7" s="2"/>
      <c r="R7" s="2">
        <v>9.8</v>
      </c>
      <c r="S7" s="2"/>
      <c r="T7" s="7"/>
      <c r="U7" s="2"/>
      <c r="V7" s="2"/>
      <c r="W7" s="26"/>
      <c r="X7" s="7">
        <v>9.5</v>
      </c>
      <c r="Y7" s="2"/>
      <c r="Z7" s="2">
        <v>5.5</v>
      </c>
      <c r="AA7" s="40">
        <v>1</v>
      </c>
      <c r="AB7" s="53">
        <f t="shared" si="0"/>
        <v>46.45</v>
      </c>
      <c r="AC7" s="1"/>
    </row>
    <row r="8" spans="1:29" ht="14.25">
      <c r="A8" s="22">
        <v>3</v>
      </c>
      <c r="B8" s="3" t="s">
        <v>18</v>
      </c>
      <c r="C8" s="3">
        <v>3</v>
      </c>
      <c r="D8" s="2"/>
      <c r="E8" s="2"/>
      <c r="F8" s="7">
        <v>9.75</v>
      </c>
      <c r="G8" s="2"/>
      <c r="H8" s="2"/>
      <c r="I8" s="2"/>
      <c r="J8" s="2"/>
      <c r="K8" s="2"/>
      <c r="L8" s="7"/>
      <c r="M8" s="2"/>
      <c r="N8" s="2"/>
      <c r="O8" s="7">
        <v>10.9</v>
      </c>
      <c r="P8" s="2"/>
      <c r="Q8" s="2"/>
      <c r="R8" s="2">
        <v>9.8</v>
      </c>
      <c r="S8" s="2"/>
      <c r="T8" s="7"/>
      <c r="U8" s="2"/>
      <c r="V8" s="2"/>
      <c r="W8" s="26"/>
      <c r="X8" s="7">
        <v>9.5</v>
      </c>
      <c r="Y8" s="2"/>
      <c r="Z8" s="2">
        <v>5.5</v>
      </c>
      <c r="AA8" s="40">
        <v>1</v>
      </c>
      <c r="AB8" s="53">
        <f t="shared" si="0"/>
        <v>46.45</v>
      </c>
      <c r="AC8" s="1"/>
    </row>
    <row r="9" spans="1:29" ht="14.25">
      <c r="A9" s="22">
        <v>4</v>
      </c>
      <c r="B9" s="3" t="s">
        <v>20</v>
      </c>
      <c r="C9" s="3">
        <v>4</v>
      </c>
      <c r="D9" s="2"/>
      <c r="E9" s="2"/>
      <c r="F9" s="7">
        <v>9.75</v>
      </c>
      <c r="G9" s="2"/>
      <c r="H9" s="2"/>
      <c r="I9" s="26">
        <v>9.53</v>
      </c>
      <c r="J9" s="2"/>
      <c r="K9" s="2"/>
      <c r="L9" s="7"/>
      <c r="M9" s="2"/>
      <c r="N9" s="2"/>
      <c r="O9" s="7">
        <v>10.9</v>
      </c>
      <c r="P9" s="2"/>
      <c r="Q9" s="2"/>
      <c r="R9" s="2"/>
      <c r="S9" s="2"/>
      <c r="T9" s="7"/>
      <c r="U9" s="2"/>
      <c r="V9" s="2"/>
      <c r="W9" s="2"/>
      <c r="X9" s="7">
        <v>9.5</v>
      </c>
      <c r="Y9" s="2"/>
      <c r="Z9" s="2"/>
      <c r="AA9" s="40">
        <v>1</v>
      </c>
      <c r="AB9" s="53">
        <f t="shared" si="0"/>
        <v>40.68</v>
      </c>
      <c r="AC9" s="1"/>
    </row>
    <row r="10" spans="1:29" ht="14.25">
      <c r="A10" s="22">
        <v>5</v>
      </c>
      <c r="B10" s="3" t="s">
        <v>11</v>
      </c>
      <c r="C10" s="3">
        <v>5</v>
      </c>
      <c r="D10" s="2"/>
      <c r="E10" s="2"/>
      <c r="F10" s="2"/>
      <c r="G10" s="2">
        <v>10.1</v>
      </c>
      <c r="H10" s="2"/>
      <c r="I10" s="2"/>
      <c r="J10" s="2"/>
      <c r="K10" s="2"/>
      <c r="L10" s="2"/>
      <c r="M10" s="2"/>
      <c r="N10" s="2"/>
      <c r="O10" s="2"/>
      <c r="P10" s="2">
        <v>10.4</v>
      </c>
      <c r="Q10" s="2"/>
      <c r="R10" s="2"/>
      <c r="S10" s="2"/>
      <c r="T10" s="2"/>
      <c r="U10" s="26"/>
      <c r="V10" s="2"/>
      <c r="W10" s="2"/>
      <c r="X10" s="2"/>
      <c r="Y10" s="2">
        <v>6.7</v>
      </c>
      <c r="Z10" s="2"/>
      <c r="AA10" s="40">
        <v>1</v>
      </c>
      <c r="AB10" s="54">
        <f t="shared" si="0"/>
        <v>28.2</v>
      </c>
      <c r="AC10" s="1"/>
    </row>
    <row r="11" spans="1:29" ht="14.25">
      <c r="A11" s="22">
        <v>6</v>
      </c>
      <c r="B11" s="24" t="s">
        <v>32</v>
      </c>
      <c r="C11" s="3">
        <v>6</v>
      </c>
      <c r="D11" s="2"/>
      <c r="E11" s="2"/>
      <c r="F11" s="2"/>
      <c r="G11" s="2">
        <v>10.1</v>
      </c>
      <c r="H11" s="2"/>
      <c r="I11" s="2"/>
      <c r="J11" s="2"/>
      <c r="K11" s="2"/>
      <c r="L11" s="2"/>
      <c r="M11" s="2"/>
      <c r="N11" s="2"/>
      <c r="O11" s="2"/>
      <c r="P11" s="2">
        <v>10.4</v>
      </c>
      <c r="Q11" s="2"/>
      <c r="R11" s="2"/>
      <c r="S11" s="2"/>
      <c r="T11" s="2"/>
      <c r="U11" s="26"/>
      <c r="V11" s="2"/>
      <c r="W11" s="2"/>
      <c r="X11" s="2"/>
      <c r="Y11" s="2">
        <v>6.7</v>
      </c>
      <c r="Z11" s="2"/>
      <c r="AA11" s="40">
        <v>1</v>
      </c>
      <c r="AB11" s="54">
        <f t="shared" si="0"/>
        <v>28.2</v>
      </c>
      <c r="AC11" s="1"/>
    </row>
    <row r="12" spans="1:29" ht="14.25">
      <c r="A12" s="22">
        <v>7</v>
      </c>
      <c r="B12" s="24" t="s">
        <v>19</v>
      </c>
      <c r="C12" s="3">
        <v>7</v>
      </c>
      <c r="D12" s="2"/>
      <c r="E12" s="2"/>
      <c r="F12" s="2"/>
      <c r="G12" s="2">
        <v>10.1</v>
      </c>
      <c r="H12" s="2"/>
      <c r="I12" s="2"/>
      <c r="J12" s="2"/>
      <c r="K12" s="2"/>
      <c r="L12" s="2"/>
      <c r="M12" s="2"/>
      <c r="N12" s="2"/>
      <c r="O12" s="2"/>
      <c r="P12" s="2">
        <v>10.4</v>
      </c>
      <c r="Q12" s="2"/>
      <c r="R12" s="2"/>
      <c r="S12" s="2"/>
      <c r="T12" s="2"/>
      <c r="U12" s="26"/>
      <c r="V12" s="2"/>
      <c r="W12" s="2"/>
      <c r="X12" s="2"/>
      <c r="Y12" s="2">
        <v>6.7</v>
      </c>
      <c r="Z12" s="2"/>
      <c r="AA12" s="40">
        <v>1</v>
      </c>
      <c r="AB12" s="54">
        <f t="shared" si="0"/>
        <v>28.2</v>
      </c>
      <c r="AC12" s="1"/>
    </row>
    <row r="13" spans="1:29" ht="14.25">
      <c r="A13" s="22">
        <v>8</v>
      </c>
      <c r="B13" s="24" t="s">
        <v>36</v>
      </c>
      <c r="C13" s="3">
        <v>8</v>
      </c>
      <c r="D13" s="2"/>
      <c r="E13" s="2"/>
      <c r="F13" s="2"/>
      <c r="G13" s="2">
        <v>10.1</v>
      </c>
      <c r="H13" s="2"/>
      <c r="I13" s="2"/>
      <c r="J13" s="2"/>
      <c r="K13" s="2"/>
      <c r="L13" s="2">
        <v>5</v>
      </c>
      <c r="M13" s="2"/>
      <c r="N13" s="2"/>
      <c r="O13" s="2"/>
      <c r="P13" s="2">
        <v>10.4</v>
      </c>
      <c r="Q13" s="2"/>
      <c r="R13" s="2"/>
      <c r="S13" s="2"/>
      <c r="T13" s="2"/>
      <c r="U13" s="2">
        <v>5.95</v>
      </c>
      <c r="V13" s="2"/>
      <c r="W13" s="2"/>
      <c r="X13" s="2"/>
      <c r="Y13" s="2">
        <v>6.7</v>
      </c>
      <c r="Z13" s="2"/>
      <c r="AA13" s="40">
        <v>1</v>
      </c>
      <c r="AB13" s="54">
        <f t="shared" si="0"/>
        <v>39.15</v>
      </c>
      <c r="AC13" s="1"/>
    </row>
    <row r="14" spans="1:29" ht="14.25">
      <c r="A14" s="22">
        <v>9</v>
      </c>
      <c r="B14" s="24" t="s">
        <v>27</v>
      </c>
      <c r="C14" s="3">
        <v>9</v>
      </c>
      <c r="D14" s="2">
        <v>22.55</v>
      </c>
      <c r="E14" s="2"/>
      <c r="F14" s="2"/>
      <c r="G14" s="2"/>
      <c r="H14" s="2">
        <v>11.45</v>
      </c>
      <c r="I14" s="2"/>
      <c r="J14" s="2"/>
      <c r="K14" s="2"/>
      <c r="L14" s="2"/>
      <c r="M14" s="2"/>
      <c r="N14" s="2"/>
      <c r="O14" s="2"/>
      <c r="P14" s="2"/>
      <c r="Q14" s="2">
        <v>10.12</v>
      </c>
      <c r="R14" s="2"/>
      <c r="S14" s="2"/>
      <c r="T14" s="2">
        <v>9.9</v>
      </c>
      <c r="U14" s="2"/>
      <c r="V14" s="2"/>
      <c r="W14" s="2"/>
      <c r="X14" s="2"/>
      <c r="Y14" s="2"/>
      <c r="Z14" s="2">
        <v>5.5</v>
      </c>
      <c r="AA14" s="40">
        <v>1</v>
      </c>
      <c r="AB14" s="54">
        <f t="shared" si="0"/>
        <v>60.519999999999996</v>
      </c>
      <c r="AC14" s="1"/>
    </row>
    <row r="15" spans="1:29" ht="14.25">
      <c r="A15" s="22">
        <v>10</v>
      </c>
      <c r="B15" s="24" t="s">
        <v>33</v>
      </c>
      <c r="C15" s="3">
        <v>10</v>
      </c>
      <c r="D15" s="2">
        <v>22.55</v>
      </c>
      <c r="E15" s="2"/>
      <c r="F15" s="2"/>
      <c r="G15" s="2"/>
      <c r="H15" s="2">
        <v>11.45</v>
      </c>
      <c r="I15" s="26"/>
      <c r="J15" s="26"/>
      <c r="K15" s="26"/>
      <c r="L15" s="26"/>
      <c r="M15" s="26">
        <v>5.3</v>
      </c>
      <c r="N15" s="2"/>
      <c r="O15" s="26"/>
      <c r="P15" s="26"/>
      <c r="Q15" s="26">
        <v>10.12</v>
      </c>
      <c r="R15" s="26"/>
      <c r="S15" s="26"/>
      <c r="T15" s="26">
        <v>9.9</v>
      </c>
      <c r="U15" s="26"/>
      <c r="V15" s="2">
        <v>6.2</v>
      </c>
      <c r="W15" s="26"/>
      <c r="X15" s="26"/>
      <c r="Y15" s="2"/>
      <c r="Z15" s="26"/>
      <c r="AA15" s="40">
        <v>1</v>
      </c>
      <c r="AB15" s="54">
        <f t="shared" si="0"/>
        <v>66.52</v>
      </c>
      <c r="AC15" s="1"/>
    </row>
    <row r="16" spans="1:29" ht="14.25">
      <c r="A16" s="22">
        <v>11</v>
      </c>
      <c r="B16" s="24" t="s">
        <v>28</v>
      </c>
      <c r="C16" s="3">
        <v>11</v>
      </c>
      <c r="D16" s="2"/>
      <c r="E16" s="2"/>
      <c r="F16" s="2"/>
      <c r="G16" s="2"/>
      <c r="H16" s="2"/>
      <c r="I16" s="26"/>
      <c r="J16" s="26"/>
      <c r="K16" s="26">
        <v>10.5</v>
      </c>
      <c r="L16" s="26"/>
      <c r="M16" s="26">
        <v>5.3</v>
      </c>
      <c r="N16" s="26"/>
      <c r="O16" s="26"/>
      <c r="P16" s="26"/>
      <c r="Q16" s="26"/>
      <c r="R16" s="26"/>
      <c r="S16" s="26"/>
      <c r="T16" s="26">
        <v>9.9</v>
      </c>
      <c r="U16" s="26"/>
      <c r="V16" s="2">
        <v>6.2</v>
      </c>
      <c r="W16" s="26"/>
      <c r="X16" s="26"/>
      <c r="Y16" s="2"/>
      <c r="Z16" s="2">
        <v>5.5</v>
      </c>
      <c r="AA16" s="40">
        <v>1</v>
      </c>
      <c r="AB16" s="54">
        <f t="shared" si="0"/>
        <v>38.400000000000006</v>
      </c>
      <c r="AC16" s="1"/>
    </row>
    <row r="17" spans="1:29" ht="14.25">
      <c r="A17" s="22">
        <v>12</v>
      </c>
      <c r="B17" s="24" t="s">
        <v>39</v>
      </c>
      <c r="C17" s="5">
        <v>12</v>
      </c>
      <c r="D17" s="2"/>
      <c r="E17" s="6"/>
      <c r="F17" s="2"/>
      <c r="G17" s="6"/>
      <c r="H17" s="2">
        <v>11.45</v>
      </c>
      <c r="I17" s="26"/>
      <c r="J17" s="26"/>
      <c r="K17" s="26">
        <v>10.5</v>
      </c>
      <c r="L17" s="26"/>
      <c r="M17" s="26"/>
      <c r="N17" s="2"/>
      <c r="O17" s="26"/>
      <c r="P17" s="26"/>
      <c r="Q17" s="26">
        <v>10.12</v>
      </c>
      <c r="R17" s="26"/>
      <c r="S17" s="26"/>
      <c r="T17" s="26"/>
      <c r="U17" s="2">
        <v>5.95</v>
      </c>
      <c r="V17" s="2"/>
      <c r="W17" s="26"/>
      <c r="X17" s="26"/>
      <c r="Y17" s="26"/>
      <c r="Z17" s="2">
        <v>5.5</v>
      </c>
      <c r="AA17" s="40">
        <v>1</v>
      </c>
      <c r="AB17" s="54">
        <f t="shared" si="0"/>
        <v>44.52</v>
      </c>
      <c r="AC17" s="1"/>
    </row>
    <row r="18" spans="1:29" ht="14.25">
      <c r="A18" s="22">
        <v>13</v>
      </c>
      <c r="B18" s="24" t="s">
        <v>21</v>
      </c>
      <c r="C18" s="3">
        <v>13</v>
      </c>
      <c r="D18" s="2">
        <v>22.55</v>
      </c>
      <c r="E18" s="2"/>
      <c r="F18" s="2"/>
      <c r="G18" s="2"/>
      <c r="H18" s="2"/>
      <c r="I18" s="26">
        <v>9.53</v>
      </c>
      <c r="J18" s="26"/>
      <c r="K18" s="26"/>
      <c r="L18" s="26"/>
      <c r="M18" s="26"/>
      <c r="N18" s="26"/>
      <c r="O18" s="26"/>
      <c r="P18" s="26"/>
      <c r="Q18" s="26"/>
      <c r="R18" s="26">
        <v>9.8</v>
      </c>
      <c r="S18" s="26"/>
      <c r="T18" s="26"/>
      <c r="U18" s="26"/>
      <c r="V18" s="26"/>
      <c r="W18" s="26"/>
      <c r="X18" s="26"/>
      <c r="Y18" s="26"/>
      <c r="Z18" s="26"/>
      <c r="AA18" s="40">
        <v>1</v>
      </c>
      <c r="AB18" s="54">
        <f t="shared" si="0"/>
        <v>42.879999999999995</v>
      </c>
      <c r="AC18" s="1"/>
    </row>
    <row r="19" spans="1:29" ht="14.25">
      <c r="A19" s="22">
        <v>14</v>
      </c>
      <c r="B19" s="24" t="s">
        <v>23</v>
      </c>
      <c r="C19" s="3">
        <v>14</v>
      </c>
      <c r="D19" s="2"/>
      <c r="E19" s="2"/>
      <c r="F19" s="2"/>
      <c r="G19" s="2"/>
      <c r="H19" s="2"/>
      <c r="I19" s="26">
        <v>9.53</v>
      </c>
      <c r="J19" s="26"/>
      <c r="K19" s="26"/>
      <c r="L19" s="26"/>
      <c r="M19" s="26"/>
      <c r="N19" s="26"/>
      <c r="O19" s="26"/>
      <c r="P19" s="26"/>
      <c r="Q19" s="26"/>
      <c r="R19" s="26">
        <v>9.8</v>
      </c>
      <c r="S19" s="26"/>
      <c r="T19" s="26"/>
      <c r="U19" s="26">
        <v>5.95</v>
      </c>
      <c r="V19" s="26"/>
      <c r="W19" s="26">
        <v>3.2</v>
      </c>
      <c r="X19" s="26"/>
      <c r="Y19" s="26"/>
      <c r="Z19" s="26"/>
      <c r="AA19" s="40">
        <v>1</v>
      </c>
      <c r="AB19" s="54">
        <f t="shared" si="0"/>
        <v>29.479999999999997</v>
      </c>
      <c r="AC19" s="1"/>
    </row>
    <row r="20" spans="1:29" ht="14.25">
      <c r="A20" s="22">
        <v>15</v>
      </c>
      <c r="B20" s="24" t="s">
        <v>26</v>
      </c>
      <c r="C20" s="3">
        <v>15</v>
      </c>
      <c r="D20" s="2"/>
      <c r="E20" s="2"/>
      <c r="F20" s="2"/>
      <c r="G20" s="2"/>
      <c r="H20" s="2"/>
      <c r="I20" s="26">
        <v>9.53</v>
      </c>
      <c r="J20" s="26"/>
      <c r="K20" s="26"/>
      <c r="L20" s="26"/>
      <c r="M20" s="26"/>
      <c r="N20" s="26"/>
      <c r="O20" s="26"/>
      <c r="P20" s="26"/>
      <c r="Q20" s="26"/>
      <c r="R20" s="26">
        <v>9.8</v>
      </c>
      <c r="S20" s="26"/>
      <c r="T20" s="26"/>
      <c r="U20" s="26"/>
      <c r="V20" s="26"/>
      <c r="W20" s="26"/>
      <c r="X20" s="26"/>
      <c r="Y20" s="26"/>
      <c r="Z20" s="26"/>
      <c r="AA20" s="40">
        <v>1</v>
      </c>
      <c r="AB20" s="54">
        <f t="shared" si="0"/>
        <v>20.33</v>
      </c>
      <c r="AC20" s="1"/>
    </row>
    <row r="21" spans="1:29" ht="14.25">
      <c r="A21" s="22">
        <v>16</v>
      </c>
      <c r="B21" s="24" t="s">
        <v>38</v>
      </c>
      <c r="C21" s="5">
        <v>16</v>
      </c>
      <c r="D21" s="2"/>
      <c r="E21" s="6"/>
      <c r="F21" s="6"/>
      <c r="G21" s="2"/>
      <c r="H21" s="6"/>
      <c r="I21" s="26">
        <v>9.53</v>
      </c>
      <c r="J21" s="26"/>
      <c r="K21" s="26"/>
      <c r="L21" s="26"/>
      <c r="M21" s="26"/>
      <c r="N21" s="26"/>
      <c r="O21" s="26"/>
      <c r="P21" s="26"/>
      <c r="Q21" s="26"/>
      <c r="R21" s="26">
        <v>9.8</v>
      </c>
      <c r="S21" s="26"/>
      <c r="T21" s="26"/>
      <c r="U21" s="2">
        <v>5.95</v>
      </c>
      <c r="V21" s="26"/>
      <c r="W21" s="26"/>
      <c r="X21" s="26"/>
      <c r="Y21" s="26"/>
      <c r="Z21" s="2">
        <v>5.5</v>
      </c>
      <c r="AA21" s="40">
        <v>1</v>
      </c>
      <c r="AB21" s="54">
        <f t="shared" si="0"/>
        <v>31.779999999999998</v>
      </c>
      <c r="AC21" s="1"/>
    </row>
    <row r="22" spans="1:29" ht="14.25">
      <c r="A22" s="22">
        <v>17</v>
      </c>
      <c r="B22" s="24" t="s">
        <v>24</v>
      </c>
      <c r="C22" s="3">
        <v>17</v>
      </c>
      <c r="D22" s="2"/>
      <c r="E22" s="2"/>
      <c r="F22" s="2"/>
      <c r="G22" s="2"/>
      <c r="H22" s="2"/>
      <c r="I22" s="26"/>
      <c r="J22" s="26">
        <v>11.78</v>
      </c>
      <c r="K22" s="26"/>
      <c r="L22" s="26"/>
      <c r="M22" s="26"/>
      <c r="N22" s="26"/>
      <c r="O22" s="26"/>
      <c r="P22" s="26"/>
      <c r="Q22" s="26"/>
      <c r="R22" s="26"/>
      <c r="S22" s="26">
        <v>11</v>
      </c>
      <c r="T22" s="26"/>
      <c r="U22" s="26"/>
      <c r="V22" s="26"/>
      <c r="W22" s="26"/>
      <c r="X22" s="26"/>
      <c r="Y22" s="26"/>
      <c r="Z22" s="2">
        <v>5.5</v>
      </c>
      <c r="AA22" s="40">
        <v>1</v>
      </c>
      <c r="AB22" s="54">
        <f t="shared" si="0"/>
        <v>29.28</v>
      </c>
      <c r="AC22" s="1"/>
    </row>
    <row r="23" spans="1:29" ht="14.25">
      <c r="A23" s="22">
        <v>18</v>
      </c>
      <c r="B23" s="24" t="s">
        <v>14</v>
      </c>
      <c r="C23" s="3">
        <v>18</v>
      </c>
      <c r="D23" s="2"/>
      <c r="E23" s="2"/>
      <c r="F23" s="2"/>
      <c r="G23" s="2"/>
      <c r="H23" s="2"/>
      <c r="I23" s="26"/>
      <c r="J23" s="26">
        <v>11.78</v>
      </c>
      <c r="K23" s="26"/>
      <c r="L23" s="26"/>
      <c r="M23" s="26"/>
      <c r="N23" s="26"/>
      <c r="O23" s="26"/>
      <c r="P23" s="26"/>
      <c r="Q23" s="26"/>
      <c r="R23" s="26"/>
      <c r="S23" s="26">
        <v>11</v>
      </c>
      <c r="T23" s="26"/>
      <c r="U23" s="26"/>
      <c r="V23" s="26"/>
      <c r="W23" s="26"/>
      <c r="X23" s="26"/>
      <c r="Y23" s="26"/>
      <c r="Z23" s="26"/>
      <c r="AA23" s="40">
        <v>1</v>
      </c>
      <c r="AB23" s="54">
        <f t="shared" si="0"/>
        <v>23.78</v>
      </c>
      <c r="AC23" s="1"/>
    </row>
    <row r="24" spans="1:29" ht="14.25">
      <c r="A24" s="22">
        <v>19</v>
      </c>
      <c r="B24" s="24" t="s">
        <v>10</v>
      </c>
      <c r="C24" s="3">
        <v>19</v>
      </c>
      <c r="D24" s="2"/>
      <c r="E24" s="2">
        <v>4.6</v>
      </c>
      <c r="F24" s="2"/>
      <c r="G24" s="2"/>
      <c r="H24" s="2">
        <v>11.45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>
        <v>9.9</v>
      </c>
      <c r="U24" s="26"/>
      <c r="V24" s="26"/>
      <c r="W24" s="26"/>
      <c r="X24" s="26"/>
      <c r="Y24" s="26"/>
      <c r="Z24" s="26"/>
      <c r="AA24" s="40">
        <v>1</v>
      </c>
      <c r="AB24" s="54">
        <f t="shared" si="0"/>
        <v>26.949999999999996</v>
      </c>
      <c r="AC24" s="1"/>
    </row>
    <row r="25" spans="1:29" ht="14.25">
      <c r="A25" s="22">
        <v>20</v>
      </c>
      <c r="B25" s="24" t="s">
        <v>50</v>
      </c>
      <c r="C25" s="3">
        <v>21</v>
      </c>
      <c r="D25" s="2"/>
      <c r="E25" s="2"/>
      <c r="F25" s="2"/>
      <c r="G25" s="2"/>
      <c r="H25" s="2">
        <v>11.45</v>
      </c>
      <c r="I25" s="2"/>
      <c r="J25" s="2"/>
      <c r="K25" s="2"/>
      <c r="L25" s="2"/>
      <c r="M25" s="2"/>
      <c r="N25" s="2"/>
      <c r="O25" s="2"/>
      <c r="P25" s="2"/>
      <c r="Q25" s="2">
        <v>10.12</v>
      </c>
      <c r="R25" s="2"/>
      <c r="S25" s="2"/>
      <c r="T25" s="2"/>
      <c r="U25" s="2"/>
      <c r="V25" s="2"/>
      <c r="W25" s="2"/>
      <c r="X25" s="2"/>
      <c r="Y25" s="2"/>
      <c r="Z25" s="2">
        <v>5.5</v>
      </c>
      <c r="AA25" s="40">
        <v>1</v>
      </c>
      <c r="AB25" s="54">
        <f t="shared" si="0"/>
        <v>28.07</v>
      </c>
      <c r="AC25" s="1"/>
    </row>
    <row r="26" spans="1:29" ht="14.25">
      <c r="A26" s="22">
        <v>21</v>
      </c>
      <c r="B26" s="24" t="s">
        <v>12</v>
      </c>
      <c r="C26" s="3">
        <v>22</v>
      </c>
      <c r="D26" s="2"/>
      <c r="E26" s="2"/>
      <c r="F26" s="2"/>
      <c r="G26" s="2"/>
      <c r="H26" s="2"/>
      <c r="I26" s="2"/>
      <c r="J26" s="2"/>
      <c r="K26" s="2">
        <v>10.5</v>
      </c>
      <c r="L26" s="2"/>
      <c r="M26" s="2"/>
      <c r="N26" s="2"/>
      <c r="O26" s="2"/>
      <c r="P26" s="2"/>
      <c r="Q26" s="2"/>
      <c r="R26" s="2"/>
      <c r="S26" s="2"/>
      <c r="T26" s="2">
        <v>9.9</v>
      </c>
      <c r="U26" s="2"/>
      <c r="V26" s="2"/>
      <c r="W26" s="2"/>
      <c r="X26" s="2"/>
      <c r="Y26" s="2"/>
      <c r="Z26" s="2"/>
      <c r="AA26" s="40">
        <v>1</v>
      </c>
      <c r="AB26" s="54">
        <f t="shared" si="0"/>
        <v>21.4</v>
      </c>
      <c r="AC26" s="1"/>
    </row>
    <row r="27" spans="1:29" ht="14.25">
      <c r="A27" s="22">
        <v>22</v>
      </c>
      <c r="B27" s="24" t="s">
        <v>30</v>
      </c>
      <c r="C27" s="3">
        <v>23</v>
      </c>
      <c r="D27" s="2">
        <v>22.55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40">
        <v>1</v>
      </c>
      <c r="AB27" s="54">
        <f t="shared" si="0"/>
        <v>23.55</v>
      </c>
      <c r="AC27" s="1"/>
    </row>
    <row r="28" spans="1:29" ht="14.25">
      <c r="A28" s="22">
        <v>23</v>
      </c>
      <c r="B28" s="24" t="s">
        <v>22</v>
      </c>
      <c r="C28" s="3">
        <v>24</v>
      </c>
      <c r="D28" s="2"/>
      <c r="E28" s="2"/>
      <c r="F28" s="2"/>
      <c r="G28" s="2"/>
      <c r="H28" s="2"/>
      <c r="I28" s="2"/>
      <c r="J28" s="2"/>
      <c r="K28" s="2">
        <v>10.5</v>
      </c>
      <c r="L28" s="2"/>
      <c r="M28" s="2"/>
      <c r="N28" s="2">
        <v>5</v>
      </c>
      <c r="O28" s="2"/>
      <c r="P28" s="2"/>
      <c r="Q28" s="2"/>
      <c r="R28" s="2"/>
      <c r="S28" s="2"/>
      <c r="T28" s="2">
        <v>9.9</v>
      </c>
      <c r="U28" s="2"/>
      <c r="V28" s="2"/>
      <c r="W28" s="26">
        <v>3.2</v>
      </c>
      <c r="X28" s="2"/>
      <c r="Y28" s="2"/>
      <c r="Z28" s="2"/>
      <c r="AA28" s="40">
        <v>1</v>
      </c>
      <c r="AB28" s="54">
        <f t="shared" si="0"/>
        <v>29.599999999999998</v>
      </c>
      <c r="AC28" s="1"/>
    </row>
    <row r="29" spans="1:29" ht="14.25">
      <c r="A29" s="22">
        <v>24</v>
      </c>
      <c r="B29" s="24" t="s">
        <v>25</v>
      </c>
      <c r="C29" s="3">
        <v>25</v>
      </c>
      <c r="D29" s="2"/>
      <c r="E29" s="2"/>
      <c r="F29" s="2"/>
      <c r="G29" s="2"/>
      <c r="H29" s="2"/>
      <c r="I29" s="2"/>
      <c r="J29" s="2"/>
      <c r="K29" s="2"/>
      <c r="L29" s="2"/>
      <c r="M29" s="2">
        <v>5.3</v>
      </c>
      <c r="N29" s="2"/>
      <c r="O29" s="2"/>
      <c r="P29" s="2"/>
      <c r="Q29" s="2"/>
      <c r="R29" s="2"/>
      <c r="S29" s="2"/>
      <c r="T29" s="2"/>
      <c r="U29" s="2"/>
      <c r="V29" s="2">
        <v>6.2</v>
      </c>
      <c r="W29" s="2"/>
      <c r="X29" s="2"/>
      <c r="Y29" s="2"/>
      <c r="Z29" s="2"/>
      <c r="AA29" s="40">
        <v>1</v>
      </c>
      <c r="AB29" s="54">
        <f t="shared" si="0"/>
        <v>12.5</v>
      </c>
      <c r="AC29" s="1"/>
    </row>
    <row r="30" spans="1:29" ht="14.25">
      <c r="A30" s="22">
        <v>25</v>
      </c>
      <c r="B30" s="24" t="s">
        <v>17</v>
      </c>
      <c r="C30" s="3">
        <v>26</v>
      </c>
      <c r="D30" s="2"/>
      <c r="E30" s="2"/>
      <c r="F30" s="2"/>
      <c r="G30" s="2"/>
      <c r="H30" s="2"/>
      <c r="I30" s="2"/>
      <c r="J30" s="2"/>
      <c r="K30" s="2"/>
      <c r="L30" s="2">
        <v>5</v>
      </c>
      <c r="M30" s="2"/>
      <c r="N30" s="2"/>
      <c r="O30" s="2"/>
      <c r="P30" s="2"/>
      <c r="Q30" s="2"/>
      <c r="R30" s="2"/>
      <c r="S30" s="2"/>
      <c r="T30" s="2"/>
      <c r="U30" s="2">
        <v>5.95</v>
      </c>
      <c r="V30" s="2"/>
      <c r="W30" s="2"/>
      <c r="X30" s="2"/>
      <c r="Y30" s="2"/>
      <c r="Z30" s="2"/>
      <c r="AA30" s="40">
        <v>1</v>
      </c>
      <c r="AB30" s="54">
        <f t="shared" si="0"/>
        <v>11.95</v>
      </c>
      <c r="AC30" s="1"/>
    </row>
    <row r="31" spans="1:29" ht="14.25">
      <c r="A31" s="22">
        <v>26</v>
      </c>
      <c r="B31" s="24" t="s">
        <v>13</v>
      </c>
      <c r="C31" s="3">
        <v>27</v>
      </c>
      <c r="D31" s="2"/>
      <c r="E31" s="2"/>
      <c r="F31" s="2"/>
      <c r="G31" s="2"/>
      <c r="H31" s="2"/>
      <c r="I31" s="2"/>
      <c r="J31" s="2"/>
      <c r="K31" s="2"/>
      <c r="L31" s="2">
        <v>5</v>
      </c>
      <c r="M31" s="2"/>
      <c r="N31" s="2"/>
      <c r="O31" s="2"/>
      <c r="P31" s="2"/>
      <c r="Q31" s="2"/>
      <c r="R31" s="2"/>
      <c r="S31" s="2"/>
      <c r="T31" s="2"/>
      <c r="U31" s="2">
        <v>5.95</v>
      </c>
      <c r="V31" s="2"/>
      <c r="W31" s="2"/>
      <c r="X31" s="2"/>
      <c r="Y31" s="2"/>
      <c r="Z31" s="2"/>
      <c r="AA31" s="40">
        <v>1</v>
      </c>
      <c r="AB31" s="54">
        <f t="shared" si="0"/>
        <v>11.95</v>
      </c>
      <c r="AC31" s="1"/>
    </row>
    <row r="32" spans="1:29" ht="14.25">
      <c r="A32" s="22">
        <v>27</v>
      </c>
      <c r="B32" s="24" t="s">
        <v>37</v>
      </c>
      <c r="C32" s="3">
        <v>28</v>
      </c>
      <c r="D32" s="2"/>
      <c r="E32" s="2"/>
      <c r="F32" s="2"/>
      <c r="G32" s="2"/>
      <c r="H32" s="2"/>
      <c r="I32" s="2"/>
      <c r="J32" s="2"/>
      <c r="K32" s="2"/>
      <c r="L32" s="2">
        <v>5</v>
      </c>
      <c r="M32" s="2">
        <v>5.3</v>
      </c>
      <c r="N32" s="2"/>
      <c r="O32" s="2"/>
      <c r="P32" s="2"/>
      <c r="Q32" s="2"/>
      <c r="R32" s="2"/>
      <c r="S32" s="2"/>
      <c r="T32" s="2"/>
      <c r="U32" s="2">
        <v>5.95</v>
      </c>
      <c r="V32" s="2"/>
      <c r="W32" s="26">
        <v>3.2</v>
      </c>
      <c r="X32" s="2"/>
      <c r="Y32" s="2"/>
      <c r="Z32" s="2"/>
      <c r="AA32" s="40">
        <v>1</v>
      </c>
      <c r="AB32" s="54">
        <f t="shared" si="0"/>
        <v>20.45</v>
      </c>
      <c r="AC32" s="1"/>
    </row>
    <row r="33" spans="1:29" ht="15" thickBot="1">
      <c r="A33" s="22">
        <v>28</v>
      </c>
      <c r="B33" s="24" t="s">
        <v>16</v>
      </c>
      <c r="C33" s="3">
        <v>29</v>
      </c>
      <c r="D33" s="2"/>
      <c r="E33" s="33"/>
      <c r="F33" s="2"/>
      <c r="G33" s="2"/>
      <c r="H33" s="2"/>
      <c r="I33" s="2"/>
      <c r="J33" s="2"/>
      <c r="K33" s="2">
        <v>10.5</v>
      </c>
      <c r="L33" s="2"/>
      <c r="M33" s="2"/>
      <c r="N33" s="2"/>
      <c r="O33" s="2"/>
      <c r="P33" s="2">
        <v>10.4</v>
      </c>
      <c r="Q33" s="2"/>
      <c r="R33" s="2"/>
      <c r="S33" s="2"/>
      <c r="T33" s="2">
        <v>9.9</v>
      </c>
      <c r="U33" s="2"/>
      <c r="V33" s="2"/>
      <c r="W33" s="26">
        <v>3.2</v>
      </c>
      <c r="X33" s="2"/>
      <c r="Y33" s="2"/>
      <c r="Z33" s="2"/>
      <c r="AA33" s="40">
        <v>1</v>
      </c>
      <c r="AB33" s="54">
        <f t="shared" si="0"/>
        <v>35</v>
      </c>
      <c r="AC33" s="1"/>
    </row>
    <row r="34" spans="1:29" ht="15" thickBot="1">
      <c r="A34" s="22">
        <v>29</v>
      </c>
      <c r="B34" s="24" t="s">
        <v>29</v>
      </c>
      <c r="C34" s="3">
        <v>30</v>
      </c>
      <c r="D34" s="31"/>
      <c r="E34" s="30">
        <v>4.6</v>
      </c>
      <c r="F34" s="32"/>
      <c r="G34" s="2"/>
      <c r="H34" s="2"/>
      <c r="I34" s="2"/>
      <c r="J34" s="2"/>
      <c r="K34" s="2"/>
      <c r="L34" s="2"/>
      <c r="M34" s="2"/>
      <c r="N34" s="2">
        <v>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40">
        <v>1</v>
      </c>
      <c r="AB34" s="54">
        <f t="shared" si="0"/>
        <v>10.6</v>
      </c>
      <c r="AC34" s="1"/>
    </row>
    <row r="35" spans="1:29" ht="14.25">
      <c r="A35" s="22">
        <v>30</v>
      </c>
      <c r="B35" s="24" t="s">
        <v>31</v>
      </c>
      <c r="C35" s="3">
        <v>31</v>
      </c>
      <c r="D35" s="2"/>
      <c r="E35" s="7"/>
      <c r="F35" s="2"/>
      <c r="G35" s="2"/>
      <c r="H35" s="2"/>
      <c r="I35" s="2"/>
      <c r="J35" s="2"/>
      <c r="K35" s="2"/>
      <c r="L35" s="2"/>
      <c r="M35" s="2">
        <v>5.3</v>
      </c>
      <c r="N35" s="2"/>
      <c r="O35" s="2"/>
      <c r="P35" s="2"/>
      <c r="Q35" s="2"/>
      <c r="R35" s="2"/>
      <c r="S35" s="2"/>
      <c r="T35" s="2"/>
      <c r="U35" s="2"/>
      <c r="V35" s="2">
        <v>6.2</v>
      </c>
      <c r="W35" s="2"/>
      <c r="X35" s="2"/>
      <c r="Y35" s="2"/>
      <c r="Z35" s="2"/>
      <c r="AA35" s="40">
        <v>1</v>
      </c>
      <c r="AB35" s="54">
        <f t="shared" si="0"/>
        <v>12.5</v>
      </c>
      <c r="AC35" s="1"/>
    </row>
    <row r="36" spans="1:29" ht="15" thickBot="1">
      <c r="A36" s="22">
        <v>31</v>
      </c>
      <c r="B36" s="24" t="s">
        <v>35</v>
      </c>
      <c r="C36" s="3">
        <v>32</v>
      </c>
      <c r="D36" s="2">
        <v>22.55</v>
      </c>
      <c r="E36" s="2"/>
      <c r="F36" s="2"/>
      <c r="G36" s="2"/>
      <c r="H36" s="2"/>
      <c r="I36" s="2"/>
      <c r="J36" s="2"/>
      <c r="K36" s="2"/>
      <c r="L36" s="2"/>
      <c r="M36" s="2">
        <v>5.3</v>
      </c>
      <c r="N36" s="2"/>
      <c r="O36" s="2"/>
      <c r="P36" s="2"/>
      <c r="Q36" s="2"/>
      <c r="R36" s="2"/>
      <c r="S36" s="2"/>
      <c r="T36" s="2"/>
      <c r="U36" s="2"/>
      <c r="V36" s="2">
        <v>6.2</v>
      </c>
      <c r="W36" s="2"/>
      <c r="X36" s="2"/>
      <c r="Y36" s="2"/>
      <c r="Z36" s="2"/>
      <c r="AA36" s="40">
        <v>1</v>
      </c>
      <c r="AB36" s="54">
        <f t="shared" si="0"/>
        <v>35.050000000000004</v>
      </c>
      <c r="AC36" s="1"/>
    </row>
    <row r="37" spans="1:29" ht="15" thickBot="1">
      <c r="A37" s="11"/>
      <c r="B37" s="12" t="s">
        <v>3</v>
      </c>
      <c r="C37" s="12"/>
      <c r="D37" s="13">
        <f>SUM(D6:D36)</f>
        <v>112.75</v>
      </c>
      <c r="E37" s="13">
        <f>SUM(E6:E36)</f>
        <v>9.2</v>
      </c>
      <c r="F37" s="13">
        <f>SUM(F6:F36)</f>
        <v>39</v>
      </c>
      <c r="G37" s="13">
        <f>SUM(G6:G36)</f>
        <v>40.4</v>
      </c>
      <c r="H37" s="13">
        <f>SUM(H6:H36)</f>
        <v>57.25</v>
      </c>
      <c r="I37" s="13">
        <f>SUM(I6:I36)</f>
        <v>47.65</v>
      </c>
      <c r="J37" s="13">
        <f>SUM(J6:J36)</f>
        <v>23.56</v>
      </c>
      <c r="K37" s="13">
        <f>SUM(K6:K36)</f>
        <v>52.5</v>
      </c>
      <c r="L37" s="13">
        <f>SUM(L6:L36)</f>
        <v>20</v>
      </c>
      <c r="M37" s="13">
        <f>SUM(M6:M36)</f>
        <v>31.8</v>
      </c>
      <c r="N37" s="13">
        <f>SUM(N6:N36)</f>
        <v>10</v>
      </c>
      <c r="O37" s="13">
        <f>SUM(O6:O36)</f>
        <v>43.6</v>
      </c>
      <c r="P37" s="13">
        <f>SUM(P6:P36)</f>
        <v>52</v>
      </c>
      <c r="Q37" s="13">
        <f>SUM(Q6:Q36)</f>
        <v>40.48</v>
      </c>
      <c r="R37" s="13">
        <f>SUM(R6:R36)</f>
        <v>58.8</v>
      </c>
      <c r="S37" s="13">
        <f>SUM(S6:S36)</f>
        <v>22</v>
      </c>
      <c r="T37" s="13">
        <f>SUM(T6:T36)</f>
        <v>69.3</v>
      </c>
      <c r="U37" s="13">
        <f>SUM(U6:U36)</f>
        <v>41.650000000000006</v>
      </c>
      <c r="V37" s="13">
        <f>SUM(V6:V36)</f>
        <v>31</v>
      </c>
      <c r="W37" s="13">
        <f>SUM(W6:W36)</f>
        <v>12.8</v>
      </c>
      <c r="X37" s="13">
        <f>SUM(X6:X36)</f>
        <v>38</v>
      </c>
      <c r="Y37" s="13">
        <f>SUM(Y6:Y36)</f>
        <v>26.8</v>
      </c>
      <c r="Z37" s="13">
        <f>SUM(Z6:Z36)</f>
        <v>44</v>
      </c>
      <c r="AA37" s="42">
        <f>SUM(AA6:AA36)</f>
        <v>31</v>
      </c>
      <c r="AB37" s="47">
        <f>SUM(AB6:AB36)</f>
        <v>955.5400000000001</v>
      </c>
      <c r="AC37" s="1"/>
    </row>
    <row r="38" spans="1:29" ht="15" thickBot="1">
      <c r="A38" s="8"/>
      <c r="B38" s="9" t="s">
        <v>4</v>
      </c>
      <c r="C38" s="9"/>
      <c r="D38" s="28">
        <v>22.55</v>
      </c>
      <c r="E38" s="30">
        <v>4.6</v>
      </c>
      <c r="F38" s="29">
        <v>9.75</v>
      </c>
      <c r="G38" s="10">
        <v>10.1</v>
      </c>
      <c r="H38" s="10">
        <v>11.45</v>
      </c>
      <c r="I38" s="10">
        <v>9.53</v>
      </c>
      <c r="J38" s="10">
        <v>11.78</v>
      </c>
      <c r="K38" s="10">
        <v>10.5</v>
      </c>
      <c r="L38" s="10">
        <v>5</v>
      </c>
      <c r="M38" s="10">
        <v>5.3</v>
      </c>
      <c r="N38" s="10">
        <v>5</v>
      </c>
      <c r="O38" s="10">
        <v>10.9</v>
      </c>
      <c r="P38" s="10">
        <v>10.4</v>
      </c>
      <c r="Q38" s="10">
        <v>10.12</v>
      </c>
      <c r="R38" s="10">
        <v>9.8</v>
      </c>
      <c r="S38" s="10">
        <v>11</v>
      </c>
      <c r="T38" s="10">
        <v>9.9</v>
      </c>
      <c r="U38" s="10">
        <v>5.95</v>
      </c>
      <c r="V38" s="10">
        <v>6.2</v>
      </c>
      <c r="W38" s="10">
        <v>3.2</v>
      </c>
      <c r="X38" s="10">
        <v>9.5</v>
      </c>
      <c r="Y38" s="10">
        <v>6.7</v>
      </c>
      <c r="Z38" s="10">
        <v>6</v>
      </c>
      <c r="AA38" s="28">
        <v>0.8</v>
      </c>
      <c r="AB38" s="48">
        <f>SUM(D38:AA38)</f>
        <v>206.03</v>
      </c>
      <c r="AC38" s="1"/>
    </row>
    <row r="39" ht="15" thickBot="1">
      <c r="D39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26.8515625" style="0" customWidth="1"/>
    <col min="3" max="6" width="9.421875" style="0" customWidth="1"/>
  </cols>
  <sheetData>
    <row r="1" spans="1:4" ht="14.25">
      <c r="A1" s="38" t="s">
        <v>46</v>
      </c>
      <c r="D1" t="s">
        <v>9</v>
      </c>
    </row>
    <row r="2" ht="14.25">
      <c r="A2" s="49" t="s">
        <v>54</v>
      </c>
    </row>
    <row r="3" spans="1:4" ht="14.25">
      <c r="A3" t="s">
        <v>44</v>
      </c>
      <c r="D3" t="s">
        <v>59</v>
      </c>
    </row>
    <row r="4" ht="15" thickBot="1"/>
    <row r="5" spans="1:6" ht="15" thickBot="1">
      <c r="A5" s="34" t="s">
        <v>0</v>
      </c>
      <c r="B5" s="35" t="s">
        <v>1</v>
      </c>
      <c r="C5" s="35" t="s">
        <v>6</v>
      </c>
      <c r="D5" s="35" t="s">
        <v>7</v>
      </c>
      <c r="E5" s="57" t="s">
        <v>8</v>
      </c>
      <c r="F5" s="60" t="s">
        <v>60</v>
      </c>
    </row>
    <row r="6" spans="1:7" ht="14.25">
      <c r="A6" s="23">
        <f>'1 diena'!A6</f>
        <v>1</v>
      </c>
      <c r="B6" s="15" t="str">
        <f>'1 diena'!B6</f>
        <v>Tomas BOZA </v>
      </c>
      <c r="C6" s="16">
        <f>'1 diena'!X6</f>
        <v>37.2</v>
      </c>
      <c r="D6" s="16">
        <f>'2 diena'!AC6</f>
        <v>32.5</v>
      </c>
      <c r="E6" s="58">
        <f>'3 diena'!AB6</f>
        <v>31.15</v>
      </c>
      <c r="F6" s="61">
        <f>SUM(C6:E6)</f>
        <v>100.85</v>
      </c>
      <c r="G6" s="1"/>
    </row>
    <row r="7" spans="1:7" ht="14.25">
      <c r="A7" s="22">
        <f>'1 diena'!A7</f>
        <v>2</v>
      </c>
      <c r="B7" s="3" t="str">
        <f>'1 diena'!B7</f>
        <v>Edvinas KRAKAUSKAS </v>
      </c>
      <c r="C7" s="2">
        <f>'1 diena'!X7</f>
        <v>37.2</v>
      </c>
      <c r="D7" s="2">
        <f>'2 diena'!AC7</f>
        <v>42.6</v>
      </c>
      <c r="E7" s="40">
        <f>'3 diena'!AB7</f>
        <v>46.45</v>
      </c>
      <c r="F7" s="45">
        <f>SUM(C7:E7)</f>
        <v>126.25000000000001</v>
      </c>
      <c r="G7" s="1"/>
    </row>
    <row r="8" spans="1:7" ht="14.25">
      <c r="A8" s="22">
        <f>'1 diena'!A8</f>
        <v>3</v>
      </c>
      <c r="B8" s="3" t="str">
        <f>'1 diena'!B8</f>
        <v>Antanas GIRČYS </v>
      </c>
      <c r="C8" s="2">
        <f>'1 diena'!X8</f>
        <v>37.2</v>
      </c>
      <c r="D8" s="2">
        <f>'2 diena'!AC8</f>
        <v>42.6</v>
      </c>
      <c r="E8" s="40">
        <f>'3 diena'!AB8</f>
        <v>46.45</v>
      </c>
      <c r="F8" s="45">
        <f>SUM(C8:E8)</f>
        <v>126.25000000000001</v>
      </c>
      <c r="G8" s="1"/>
    </row>
    <row r="9" spans="1:7" ht="14.25">
      <c r="A9" s="22">
        <f>'1 diena'!A9</f>
        <v>4</v>
      </c>
      <c r="B9" s="3" t="str">
        <f>'1 diena'!B9</f>
        <v>Donatas JATUŽIS </v>
      </c>
      <c r="C9" s="2">
        <f>'1 diena'!X9</f>
        <v>37.2</v>
      </c>
      <c r="D9" s="2">
        <f>'2 diena'!AC9</f>
        <v>29.6</v>
      </c>
      <c r="E9" s="40">
        <f>'3 diena'!AB9</f>
        <v>40.68</v>
      </c>
      <c r="F9" s="45">
        <f aca="true" t="shared" si="0" ref="F9:F36">SUM(C9:E9)</f>
        <v>107.48000000000002</v>
      </c>
      <c r="G9" s="1"/>
    </row>
    <row r="10" spans="1:7" ht="14.25">
      <c r="A10" s="22">
        <f>'1 diena'!A10</f>
        <v>5</v>
      </c>
      <c r="B10" s="3" t="str">
        <f>'1 diena'!B10</f>
        <v>Zenonas BALČIAUSKAS </v>
      </c>
      <c r="C10" s="2">
        <f>'1 diena'!X10</f>
        <v>32.3</v>
      </c>
      <c r="D10" s="2">
        <f>'2 diena'!AC10</f>
        <v>43.769999999999996</v>
      </c>
      <c r="E10" s="40">
        <f>'3 diena'!AB10</f>
        <v>28.2</v>
      </c>
      <c r="F10" s="45">
        <f t="shared" si="0"/>
        <v>104.27</v>
      </c>
      <c r="G10" s="1"/>
    </row>
    <row r="11" spans="1:7" ht="14.25">
      <c r="A11" s="22">
        <f>'1 diena'!A11</f>
        <v>6</v>
      </c>
      <c r="B11" s="3" t="str">
        <f>'1 diena'!B11</f>
        <v>Drąsius VALUNTA </v>
      </c>
      <c r="C11" s="2">
        <f>'1 diena'!X11</f>
        <v>32.3</v>
      </c>
      <c r="D11" s="2">
        <f>'2 diena'!AC11</f>
        <v>33.67</v>
      </c>
      <c r="E11" s="40">
        <f>'3 diena'!AB11</f>
        <v>28.2</v>
      </c>
      <c r="F11" s="45">
        <f t="shared" si="0"/>
        <v>94.17</v>
      </c>
      <c r="G11" s="1"/>
    </row>
    <row r="12" spans="1:7" ht="14.25">
      <c r="A12" s="22">
        <f>'1 diena'!A12</f>
        <v>7</v>
      </c>
      <c r="B12" s="3" t="str">
        <f>'1 diena'!B12</f>
        <v>Arūnas JANKAUSKAS </v>
      </c>
      <c r="C12" s="2">
        <f>'1 diena'!X12</f>
        <v>32.3</v>
      </c>
      <c r="D12" s="2">
        <f>'2 diena'!AC12</f>
        <v>33.67</v>
      </c>
      <c r="E12" s="40">
        <f>'3 diena'!AB12</f>
        <v>28.2</v>
      </c>
      <c r="F12" s="45">
        <f t="shared" si="0"/>
        <v>94.17</v>
      </c>
      <c r="G12" s="1"/>
    </row>
    <row r="13" spans="1:7" ht="14.25">
      <c r="A13" s="22">
        <f>'1 diena'!A13</f>
        <v>8</v>
      </c>
      <c r="B13" s="3" t="str">
        <f>'1 diena'!B13</f>
        <v>Jānis MARČINKUS </v>
      </c>
      <c r="C13" s="2">
        <f>'1 diena'!X13</f>
        <v>31.2</v>
      </c>
      <c r="D13" s="2">
        <f>'2 diena'!AC13</f>
        <v>33.67</v>
      </c>
      <c r="E13" s="40">
        <f>'3 diena'!AB13</f>
        <v>39.15</v>
      </c>
      <c r="F13" s="45">
        <f t="shared" si="0"/>
        <v>104.02000000000001</v>
      </c>
      <c r="G13" s="1"/>
    </row>
    <row r="14" spans="1:7" ht="14.25">
      <c r="A14" s="22">
        <f>'1 diena'!A14</f>
        <v>9</v>
      </c>
      <c r="B14" s="3" t="str">
        <f>'1 diena'!B14</f>
        <v>Algirdas MEDEIKIS </v>
      </c>
      <c r="C14" s="2">
        <f>'1 diena'!X14</f>
        <v>56.75</v>
      </c>
      <c r="D14" s="2">
        <f>'2 diena'!AC14</f>
        <v>68.97</v>
      </c>
      <c r="E14" s="40">
        <f>'3 diena'!AB14</f>
        <v>60.519999999999996</v>
      </c>
      <c r="F14" s="45">
        <f t="shared" si="0"/>
        <v>186.24</v>
      </c>
      <c r="G14" s="1"/>
    </row>
    <row r="15" spans="1:7" ht="14.25">
      <c r="A15" s="22">
        <f>'1 diena'!A15</f>
        <v>10</v>
      </c>
      <c r="B15" s="3" t="str">
        <f>'1 diena'!B15</f>
        <v>Ernestas VEDEIKIS </v>
      </c>
      <c r="C15" s="2">
        <f>'1 diena'!X15</f>
        <v>56.75</v>
      </c>
      <c r="D15" s="2">
        <f>'2 diena'!AC15</f>
        <v>87.97</v>
      </c>
      <c r="E15" s="40">
        <f>'3 diena'!AB15</f>
        <v>66.52</v>
      </c>
      <c r="F15" s="45">
        <f t="shared" si="0"/>
        <v>211.24</v>
      </c>
      <c r="G15" s="1"/>
    </row>
    <row r="16" spans="1:7" ht="14.25">
      <c r="A16" s="22">
        <f>'1 diena'!A16</f>
        <v>11</v>
      </c>
      <c r="B16" s="3" t="str">
        <f>'1 diena'!B16</f>
        <v>Rytis REGELSKIS </v>
      </c>
      <c r="C16" s="2">
        <f>'1 diena'!X16</f>
        <v>34.2</v>
      </c>
      <c r="D16" s="2">
        <f>'2 diena'!AC16</f>
        <v>26.6</v>
      </c>
      <c r="E16" s="40">
        <f>'3 diena'!AB16</f>
        <v>38.400000000000006</v>
      </c>
      <c r="F16" s="45">
        <f t="shared" si="0"/>
        <v>99.20000000000002</v>
      </c>
      <c r="G16" s="1"/>
    </row>
    <row r="17" spans="1:7" ht="14.25">
      <c r="A17" s="22">
        <f>'1 diena'!A17</f>
        <v>12</v>
      </c>
      <c r="B17" s="3" t="str">
        <f>'1 diena'!B17</f>
        <v>Dzintars PETROVS </v>
      </c>
      <c r="C17" s="2">
        <f>'1 diena'!X17</f>
        <v>39.050000000000004</v>
      </c>
      <c r="D17" s="2">
        <f>'2 diena'!AC17</f>
        <v>53.87</v>
      </c>
      <c r="E17" s="40">
        <f>'3 diena'!AB17</f>
        <v>44.52</v>
      </c>
      <c r="F17" s="45">
        <f t="shared" si="0"/>
        <v>137.44</v>
      </c>
      <c r="G17" s="1"/>
    </row>
    <row r="18" spans="1:7" ht="14.25">
      <c r="A18" s="22">
        <f>'1 diena'!A18</f>
        <v>13</v>
      </c>
      <c r="B18" s="3" t="str">
        <f>'1 diena'!B18</f>
        <v>Jonas JUŠKA </v>
      </c>
      <c r="C18" s="2">
        <f>'1 diena'!X18</f>
        <v>32.85</v>
      </c>
      <c r="D18" s="2">
        <f>'2 diena'!AC18</f>
        <v>51.35</v>
      </c>
      <c r="E18" s="40">
        <f>'3 diena'!AB18</f>
        <v>42.879999999999995</v>
      </c>
      <c r="F18" s="45">
        <f t="shared" si="0"/>
        <v>127.08</v>
      </c>
      <c r="G18" s="1"/>
    </row>
    <row r="19" spans="1:7" ht="14.25">
      <c r="A19" s="22">
        <f>'1 diena'!A19</f>
        <v>14</v>
      </c>
      <c r="B19" s="3" t="str">
        <f>'1 diena'!B19</f>
        <v>Arūnas KONTRIMAS </v>
      </c>
      <c r="C19" s="2">
        <f>'1 diena'!X19</f>
        <v>32.85</v>
      </c>
      <c r="D19" s="2">
        <f>'2 diena'!AC19</f>
        <v>38.95</v>
      </c>
      <c r="E19" s="40">
        <f>'3 diena'!AB19</f>
        <v>29.479999999999997</v>
      </c>
      <c r="F19" s="45">
        <f t="shared" si="0"/>
        <v>101.28</v>
      </c>
      <c r="G19" s="1"/>
    </row>
    <row r="20" spans="1:7" ht="14.25">
      <c r="A20" s="22">
        <f>'1 diena'!A20</f>
        <v>15</v>
      </c>
      <c r="B20" s="3" t="str">
        <f>'1 diena'!B20</f>
        <v>Viktoras MAŽEIKA </v>
      </c>
      <c r="C20" s="2">
        <f>'1 diena'!X20</f>
        <v>29.5</v>
      </c>
      <c r="D20" s="2">
        <f>'2 diena'!AC20</f>
        <v>28.35</v>
      </c>
      <c r="E20" s="40">
        <f>'3 diena'!AB20</f>
        <v>20.33</v>
      </c>
      <c r="F20" s="45">
        <f t="shared" si="0"/>
        <v>78.18</v>
      </c>
      <c r="G20" s="1"/>
    </row>
    <row r="21" spans="1:7" ht="14.25">
      <c r="A21" s="22">
        <f>'1 diena'!A21</f>
        <v>16</v>
      </c>
      <c r="B21" s="3" t="str">
        <f>'1 diena'!B21</f>
        <v>Iveta NIEDRE </v>
      </c>
      <c r="C21" s="2">
        <f>'1 diena'!X21</f>
        <v>32.85</v>
      </c>
      <c r="D21" s="2">
        <f>'2 diena'!AC21</f>
        <v>37.95</v>
      </c>
      <c r="E21" s="40">
        <f>'3 diena'!AB21</f>
        <v>31.779999999999998</v>
      </c>
      <c r="F21" s="45">
        <f t="shared" si="0"/>
        <v>102.58000000000001</v>
      </c>
      <c r="G21" s="1"/>
    </row>
    <row r="22" spans="1:7" ht="14.25">
      <c r="A22" s="22">
        <f>'1 diena'!A22</f>
        <v>17</v>
      </c>
      <c r="B22" s="3" t="str">
        <f>'1 diena'!B22</f>
        <v>Kęstas KRINCIUS </v>
      </c>
      <c r="C22" s="2">
        <f>'1 diena'!X22</f>
        <v>12.3</v>
      </c>
      <c r="D22" s="2">
        <f>'2 diena'!AC22</f>
        <v>29.169999999999998</v>
      </c>
      <c r="E22" s="40">
        <f>'3 diena'!AB22</f>
        <v>29.28</v>
      </c>
      <c r="F22" s="45">
        <f t="shared" si="0"/>
        <v>70.75</v>
      </c>
      <c r="G22" s="1"/>
    </row>
    <row r="23" spans="1:7" ht="14.25">
      <c r="A23" s="22">
        <f>'1 diena'!A23</f>
        <v>18</v>
      </c>
      <c r="B23" s="3" t="str">
        <f>'1 diena'!B23</f>
        <v>Domantas BALSYS </v>
      </c>
      <c r="C23" s="2">
        <f>'1 diena'!X23</f>
        <v>32.25</v>
      </c>
      <c r="D23" s="2">
        <f>'2 diena'!AC23</f>
        <v>29.169999999999998</v>
      </c>
      <c r="E23" s="40">
        <f>'3 diena'!AB23</f>
        <v>23.78</v>
      </c>
      <c r="F23" s="45">
        <f t="shared" si="0"/>
        <v>85.2</v>
      </c>
      <c r="G23" s="1"/>
    </row>
    <row r="24" spans="1:7" ht="14.25">
      <c r="A24" s="22">
        <f>'1 diena'!A24</f>
        <v>19</v>
      </c>
      <c r="B24" s="3" t="str">
        <f>'1 diena'!B24</f>
        <v>Vidmantas DOBROVOLSKAS </v>
      </c>
      <c r="C24" s="2">
        <f>'1 diena'!X24</f>
        <v>22.700000000000003</v>
      </c>
      <c r="D24" s="2">
        <f>'2 diena'!AC24</f>
        <v>36.95</v>
      </c>
      <c r="E24" s="40">
        <f>'3 diena'!AB24</f>
        <v>26.949999999999996</v>
      </c>
      <c r="F24" s="45">
        <f t="shared" si="0"/>
        <v>86.6</v>
      </c>
      <c r="G24" s="1"/>
    </row>
    <row r="25" spans="1:7" ht="14.25">
      <c r="A25" s="22">
        <f>'1 diena'!A25</f>
        <v>20</v>
      </c>
      <c r="B25" s="3" t="str">
        <f>'1 diena'!B25</f>
        <v>Jurgita PACKEVIČIENĖ </v>
      </c>
      <c r="C25" s="2">
        <f>'1 diena'!X25</f>
        <v>33.85</v>
      </c>
      <c r="D25" s="2">
        <f>'2 diena'!AC25</f>
        <v>55.87</v>
      </c>
      <c r="E25" s="40">
        <f>'3 diena'!AB25</f>
        <v>28.07</v>
      </c>
      <c r="F25" s="45">
        <f t="shared" si="0"/>
        <v>117.78999999999999</v>
      </c>
      <c r="G25" s="1"/>
    </row>
    <row r="26" spans="1:7" ht="14.25">
      <c r="A26" s="22">
        <f>'1 diena'!A26</f>
        <v>21</v>
      </c>
      <c r="B26" s="3" t="str">
        <f>'1 diena'!B26</f>
        <v>Dainius BALČIŪNAS </v>
      </c>
      <c r="C26" s="2">
        <f>'1 diena'!X26</f>
        <v>17.45</v>
      </c>
      <c r="D26" s="2">
        <f>'2 diena'!AC26</f>
        <v>26.6</v>
      </c>
      <c r="E26" s="40">
        <f>'3 diena'!AB26</f>
        <v>21.4</v>
      </c>
      <c r="F26" s="45">
        <f t="shared" si="0"/>
        <v>65.44999999999999</v>
      </c>
      <c r="G26" s="1"/>
    </row>
    <row r="27" spans="1:7" ht="14.25">
      <c r="A27" s="22">
        <f>'1 diena'!A27</f>
        <v>22</v>
      </c>
      <c r="B27" s="3" t="str">
        <f>'1 diena'!B27</f>
        <v>Piotras SILKINAS </v>
      </c>
      <c r="C27" s="2">
        <f>'1 diena'!X27</f>
        <v>17.45</v>
      </c>
      <c r="D27" s="2">
        <f>'2 diena'!AC27</f>
        <v>31.5</v>
      </c>
      <c r="E27" s="40">
        <f>'3 diena'!AB27</f>
        <v>23.55</v>
      </c>
      <c r="F27" s="45">
        <f t="shared" si="0"/>
        <v>72.5</v>
      </c>
      <c r="G27" s="1"/>
    </row>
    <row r="28" spans="1:7" ht="14.25">
      <c r="A28" s="22">
        <f>'1 diena'!A28</f>
        <v>23</v>
      </c>
      <c r="B28" s="3" t="str">
        <f>'1 diena'!B28</f>
        <v>Gediminas KINDERIS </v>
      </c>
      <c r="C28" s="2">
        <f>'1 diena'!X28</f>
        <v>27.25</v>
      </c>
      <c r="D28" s="2">
        <f>'2 diena'!AC28</f>
        <v>26.6</v>
      </c>
      <c r="E28" s="40">
        <f>'3 diena'!AB28</f>
        <v>29.599999999999998</v>
      </c>
      <c r="F28" s="45">
        <f t="shared" si="0"/>
        <v>83.45</v>
      </c>
      <c r="G28" s="1"/>
    </row>
    <row r="29" spans="1:7" ht="14.25">
      <c r="A29" s="22">
        <f>'1 diena'!A29</f>
        <v>24</v>
      </c>
      <c r="B29" s="3" t="str">
        <f>'1 diena'!B29</f>
        <v>Gintautas MATVEJEVAS </v>
      </c>
      <c r="C29" s="2">
        <f>'1 diena'!X29</f>
        <v>18.05</v>
      </c>
      <c r="D29" s="2">
        <f>'2 diena'!AC29</f>
        <v>22.6</v>
      </c>
      <c r="E29" s="40">
        <f>'3 diena'!AB29</f>
        <v>12.5</v>
      </c>
      <c r="F29" s="45">
        <f t="shared" si="0"/>
        <v>53.150000000000006</v>
      </c>
      <c r="G29" s="1"/>
    </row>
    <row r="30" spans="1:7" ht="14.25">
      <c r="A30" s="22">
        <f>'1 diena'!A30</f>
        <v>25</v>
      </c>
      <c r="B30" s="3" t="str">
        <f>'1 diena'!B30</f>
        <v>Paulina DRAZDAUSKAITĖ </v>
      </c>
      <c r="C30" s="2">
        <f>'1 diena'!X30</f>
        <v>17.35</v>
      </c>
      <c r="D30" s="2">
        <f>'2 diena'!AC30</f>
        <v>15.6</v>
      </c>
      <c r="E30" s="40">
        <f>'3 diena'!AB30</f>
        <v>11.95</v>
      </c>
      <c r="F30" s="45">
        <f t="shared" si="0"/>
        <v>44.900000000000006</v>
      </c>
      <c r="G30" s="1"/>
    </row>
    <row r="31" spans="1:7" ht="14.25">
      <c r="A31" s="22">
        <f>'1 diena'!A31</f>
        <v>26</v>
      </c>
      <c r="B31" s="3" t="str">
        <f>'1 diena'!B31</f>
        <v>Juozas BALIŪNAS </v>
      </c>
      <c r="C31" s="2">
        <f>'1 diena'!X31</f>
        <v>14.85</v>
      </c>
      <c r="D31" s="2">
        <f>'2 diena'!AC31</f>
        <v>15.6</v>
      </c>
      <c r="E31" s="40">
        <f>'3 diena'!AB31</f>
        <v>11.95</v>
      </c>
      <c r="F31" s="45">
        <f t="shared" si="0"/>
        <v>42.4</v>
      </c>
      <c r="G31" s="1"/>
    </row>
    <row r="32" spans="1:7" ht="14.25">
      <c r="A32" s="22">
        <f>'1 diena'!A32</f>
        <v>27</v>
      </c>
      <c r="B32" s="3" t="str">
        <f>'1 diena'!B32</f>
        <v>Raisa MARČINKUS </v>
      </c>
      <c r="C32" s="2">
        <f>'1 diena'!X32</f>
        <v>17.35</v>
      </c>
      <c r="D32" s="2">
        <f>'2 diena'!AC32</f>
        <v>15.6</v>
      </c>
      <c r="E32" s="40">
        <f>'3 diena'!AB32</f>
        <v>20.45</v>
      </c>
      <c r="F32" s="45">
        <f t="shared" si="0"/>
        <v>53.400000000000006</v>
      </c>
      <c r="G32" s="1"/>
    </row>
    <row r="33" spans="1:7" ht="14.25">
      <c r="A33" s="22">
        <f>'1 diena'!A33</f>
        <v>28</v>
      </c>
      <c r="B33" s="3" t="str">
        <f>'1 diena'!B33</f>
        <v>Stanislovas BUCHAVECKAS </v>
      </c>
      <c r="C33" s="2">
        <f>'1 diena'!X33</f>
        <v>37.3</v>
      </c>
      <c r="D33" s="2">
        <f>'2 diena'!AC33</f>
        <v>58.57</v>
      </c>
      <c r="E33" s="40">
        <f>'3 diena'!AB33</f>
        <v>35</v>
      </c>
      <c r="F33" s="45">
        <f t="shared" si="0"/>
        <v>130.87</v>
      </c>
      <c r="G33" s="1"/>
    </row>
    <row r="34" spans="1:7" ht="14.25">
      <c r="A34" s="22">
        <f>'1 diena'!A34</f>
        <v>29</v>
      </c>
      <c r="B34" s="3" t="str">
        <f>'1 diena'!B34</f>
        <v>Bronius Povilas SAULIS </v>
      </c>
      <c r="C34" s="2">
        <f>'1 diena'!X34</f>
        <v>27.299999999999997</v>
      </c>
      <c r="D34" s="2">
        <f>'2 diena'!AC34</f>
        <v>10.9</v>
      </c>
      <c r="E34" s="40">
        <f>'3 diena'!AB34</f>
        <v>10.6</v>
      </c>
      <c r="F34" s="45">
        <f t="shared" si="0"/>
        <v>48.8</v>
      </c>
      <c r="G34" s="1"/>
    </row>
    <row r="35" spans="1:7" ht="14.25">
      <c r="A35" s="22">
        <f>'1 diena'!A35</f>
        <v>30</v>
      </c>
      <c r="B35" s="3" t="str">
        <f>'1 diena'!B35</f>
        <v>Juozas SONGAILA </v>
      </c>
      <c r="C35" s="2">
        <f>'1 diena'!X35</f>
        <v>27.299999999999997</v>
      </c>
      <c r="D35" s="2">
        <f>'2 diena'!AC35</f>
        <v>22.6</v>
      </c>
      <c r="E35" s="40">
        <f>'3 diena'!AB35</f>
        <v>12.5</v>
      </c>
      <c r="F35" s="45">
        <f t="shared" si="0"/>
        <v>62.4</v>
      </c>
      <c r="G35" s="1"/>
    </row>
    <row r="36" spans="1:7" ht="14.25">
      <c r="A36" s="22">
        <f>'1 diena'!A36</f>
        <v>31</v>
      </c>
      <c r="B36" s="3" t="str">
        <f>'1 diena'!B36</f>
        <v>Dace KOVAĻEVSKA </v>
      </c>
      <c r="C36" s="2">
        <f>'1 diena'!X36</f>
        <v>27.299999999999997</v>
      </c>
      <c r="D36" s="2">
        <f>'2 diena'!AC36</f>
        <v>22.6</v>
      </c>
      <c r="E36" s="40">
        <f>'3 diena'!AB36</f>
        <v>35.050000000000004</v>
      </c>
      <c r="F36" s="45">
        <f t="shared" si="0"/>
        <v>84.95</v>
      </c>
      <c r="G36" s="1"/>
    </row>
    <row r="37" spans="1:7" ht="15" thickBot="1">
      <c r="A37" s="55"/>
      <c r="B37" s="8" t="s">
        <v>3</v>
      </c>
      <c r="C37" s="10">
        <f>SUM(C6:C36)</f>
        <v>941.75</v>
      </c>
      <c r="D37" s="10">
        <f>SUM(D6:D36)</f>
        <v>1106.0200000000002</v>
      </c>
      <c r="E37" s="28">
        <f>SUM(E6:E36)</f>
        <v>955.5400000000001</v>
      </c>
      <c r="F37" s="51">
        <f>SUM(F6:F36)</f>
        <v>3003.3099999999995</v>
      </c>
      <c r="G37" s="1"/>
    </row>
    <row r="38" spans="1:7" ht="15" thickBot="1">
      <c r="A38" s="56"/>
      <c r="B38" s="20" t="s">
        <v>4</v>
      </c>
      <c r="C38" s="19">
        <f>'1 diena'!X38</f>
        <v>175.65</v>
      </c>
      <c r="D38" s="18">
        <f>'2 diena'!AC38</f>
        <v>219.45999999999998</v>
      </c>
      <c r="E38" s="59">
        <f>'3 diena'!AB38</f>
        <v>206.03</v>
      </c>
      <c r="F38" s="48">
        <f>SUM(C38:E38)</f>
        <v>601.14</v>
      </c>
      <c r="G38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26.8515625" style="0" customWidth="1"/>
    <col min="3" max="6" width="9.421875" style="0" customWidth="1"/>
  </cols>
  <sheetData>
    <row r="1" spans="1:4" ht="14.25">
      <c r="A1" s="38" t="s">
        <v>46</v>
      </c>
      <c r="D1" t="s">
        <v>9</v>
      </c>
    </row>
    <row r="2" ht="14.25">
      <c r="A2" s="49" t="s">
        <v>54</v>
      </c>
    </row>
    <row r="3" spans="1:4" ht="14.25">
      <c r="A3" t="s">
        <v>44</v>
      </c>
      <c r="D3" t="s">
        <v>59</v>
      </c>
    </row>
    <row r="4" ht="15" thickBot="1"/>
    <row r="5" spans="1:6" ht="15" thickBot="1">
      <c r="A5" s="34" t="s">
        <v>0</v>
      </c>
      <c r="B5" s="35" t="s">
        <v>1</v>
      </c>
      <c r="C5" s="35" t="s">
        <v>6</v>
      </c>
      <c r="D5" s="35" t="s">
        <v>7</v>
      </c>
      <c r="E5" s="57" t="s">
        <v>8</v>
      </c>
      <c r="F5" s="60" t="s">
        <v>60</v>
      </c>
    </row>
    <row r="6" spans="1:7" ht="14.25">
      <c r="A6" s="23">
        <f>ROW()-5</f>
        <v>1</v>
      </c>
      <c r="B6" s="15" t="s">
        <v>33</v>
      </c>
      <c r="C6" s="16">
        <v>56.75</v>
      </c>
      <c r="D6" s="16">
        <v>87.97</v>
      </c>
      <c r="E6" s="16">
        <v>66.52</v>
      </c>
      <c r="F6" s="17">
        <v>211.24</v>
      </c>
      <c r="G6" s="1"/>
    </row>
    <row r="7" spans="1:7" ht="14.25">
      <c r="A7" s="22">
        <f>ROW()-5</f>
        <v>2</v>
      </c>
      <c r="B7" s="3" t="s">
        <v>27</v>
      </c>
      <c r="C7" s="2">
        <v>56.75</v>
      </c>
      <c r="D7" s="2">
        <v>68.97</v>
      </c>
      <c r="E7" s="2">
        <v>60.519999999999996</v>
      </c>
      <c r="F7" s="4">
        <v>186.24</v>
      </c>
      <c r="G7" s="1"/>
    </row>
    <row r="8" spans="1:7" ht="14.25">
      <c r="A8" s="22">
        <f>ROW()-5</f>
        <v>3</v>
      </c>
      <c r="B8" s="3" t="s">
        <v>39</v>
      </c>
      <c r="C8" s="2">
        <v>39.050000000000004</v>
      </c>
      <c r="D8" s="2">
        <v>53.87</v>
      </c>
      <c r="E8" s="2">
        <v>44.52</v>
      </c>
      <c r="F8" s="4">
        <v>137.44</v>
      </c>
      <c r="G8" s="1"/>
    </row>
    <row r="9" spans="1:7" ht="14.25">
      <c r="A9" s="22">
        <f>ROW()-5</f>
        <v>4</v>
      </c>
      <c r="B9" s="3" t="s">
        <v>16</v>
      </c>
      <c r="C9" s="2">
        <v>37.3</v>
      </c>
      <c r="D9" s="2">
        <v>58.57</v>
      </c>
      <c r="E9" s="2">
        <v>35</v>
      </c>
      <c r="F9" s="4">
        <v>130.87</v>
      </c>
      <c r="G9" s="1"/>
    </row>
    <row r="10" spans="1:7" ht="14.25">
      <c r="A10" s="22">
        <f>ROW()-5</f>
        <v>5</v>
      </c>
      <c r="B10" s="3" t="s">
        <v>21</v>
      </c>
      <c r="C10" s="2">
        <v>32.85</v>
      </c>
      <c r="D10" s="2">
        <v>51.35</v>
      </c>
      <c r="E10" s="2">
        <v>42.879999999999995</v>
      </c>
      <c r="F10" s="4">
        <v>127.08</v>
      </c>
      <c r="G10" s="1"/>
    </row>
    <row r="11" spans="1:7" ht="14.25">
      <c r="A11" s="22">
        <f>ROW()-5</f>
        <v>6</v>
      </c>
      <c r="B11" s="3" t="s">
        <v>34</v>
      </c>
      <c r="C11" s="2">
        <v>37.2</v>
      </c>
      <c r="D11" s="2">
        <v>42.6</v>
      </c>
      <c r="E11" s="2">
        <v>46.45</v>
      </c>
      <c r="F11" s="4">
        <v>126.25000000000001</v>
      </c>
      <c r="G11" s="1"/>
    </row>
    <row r="12" spans="1:7" ht="14.25">
      <c r="A12" s="22">
        <f>ROW()-5</f>
        <v>7</v>
      </c>
      <c r="B12" s="3" t="s">
        <v>18</v>
      </c>
      <c r="C12" s="2">
        <v>37.2</v>
      </c>
      <c r="D12" s="2">
        <v>42.6</v>
      </c>
      <c r="E12" s="2">
        <v>46.45</v>
      </c>
      <c r="F12" s="4">
        <v>126.25000000000001</v>
      </c>
      <c r="G12" s="1"/>
    </row>
    <row r="13" spans="1:7" ht="14.25">
      <c r="A13" s="22">
        <f>ROW()-5</f>
        <v>8</v>
      </c>
      <c r="B13" s="3" t="s">
        <v>50</v>
      </c>
      <c r="C13" s="2">
        <v>33.85</v>
      </c>
      <c r="D13" s="2">
        <v>55.87</v>
      </c>
      <c r="E13" s="2">
        <v>28.07</v>
      </c>
      <c r="F13" s="4">
        <v>117.78999999999999</v>
      </c>
      <c r="G13" s="1"/>
    </row>
    <row r="14" spans="1:7" ht="14.25">
      <c r="A14" s="22">
        <f>ROW()-5</f>
        <v>9</v>
      </c>
      <c r="B14" s="3" t="s">
        <v>20</v>
      </c>
      <c r="C14" s="2">
        <v>37.2</v>
      </c>
      <c r="D14" s="2">
        <v>29.6</v>
      </c>
      <c r="E14" s="2">
        <v>40.68</v>
      </c>
      <c r="F14" s="4">
        <v>107.48000000000002</v>
      </c>
      <c r="G14" s="1"/>
    </row>
    <row r="15" spans="1:7" ht="14.25">
      <c r="A15" s="22">
        <f>ROW()-5</f>
        <v>10</v>
      </c>
      <c r="B15" s="3" t="s">
        <v>11</v>
      </c>
      <c r="C15" s="2">
        <v>32.3</v>
      </c>
      <c r="D15" s="2">
        <v>43.769999999999996</v>
      </c>
      <c r="E15" s="2">
        <v>28.2</v>
      </c>
      <c r="F15" s="4">
        <v>104.27</v>
      </c>
      <c r="G15" s="1"/>
    </row>
    <row r="16" spans="1:7" ht="14.25">
      <c r="A16" s="22">
        <f>ROW()-5</f>
        <v>11</v>
      </c>
      <c r="B16" s="3" t="s">
        <v>36</v>
      </c>
      <c r="C16" s="2">
        <v>31.2</v>
      </c>
      <c r="D16" s="2">
        <v>33.67</v>
      </c>
      <c r="E16" s="2">
        <v>39.15</v>
      </c>
      <c r="F16" s="4">
        <v>104.02000000000001</v>
      </c>
      <c r="G16" s="1"/>
    </row>
    <row r="17" spans="1:7" ht="14.25">
      <c r="A17" s="22">
        <f>ROW()-5</f>
        <v>12</v>
      </c>
      <c r="B17" s="3" t="s">
        <v>38</v>
      </c>
      <c r="C17" s="2">
        <v>32.85</v>
      </c>
      <c r="D17" s="2">
        <v>37.95</v>
      </c>
      <c r="E17" s="2">
        <v>31.779999999999998</v>
      </c>
      <c r="F17" s="4">
        <v>102.58000000000001</v>
      </c>
      <c r="G17" s="1"/>
    </row>
    <row r="18" spans="1:7" ht="14.25">
      <c r="A18" s="22">
        <f>ROW()-5</f>
        <v>13</v>
      </c>
      <c r="B18" s="3" t="s">
        <v>23</v>
      </c>
      <c r="C18" s="2">
        <v>32.85</v>
      </c>
      <c r="D18" s="2">
        <v>38.95</v>
      </c>
      <c r="E18" s="2">
        <v>29.479999999999997</v>
      </c>
      <c r="F18" s="4">
        <v>101.28</v>
      </c>
      <c r="G18" s="1"/>
    </row>
    <row r="19" spans="1:7" ht="14.25">
      <c r="A19" s="22">
        <f>ROW()-5</f>
        <v>14</v>
      </c>
      <c r="B19" s="3" t="s">
        <v>15</v>
      </c>
      <c r="C19" s="2">
        <v>37.2</v>
      </c>
      <c r="D19" s="2">
        <v>32.5</v>
      </c>
      <c r="E19" s="2">
        <v>31.15</v>
      </c>
      <c r="F19" s="4">
        <v>100.85</v>
      </c>
      <c r="G19" s="1"/>
    </row>
    <row r="20" spans="1:7" ht="14.25">
      <c r="A20" s="22">
        <f>ROW()-5</f>
        <v>15</v>
      </c>
      <c r="B20" s="3" t="s">
        <v>28</v>
      </c>
      <c r="C20" s="2">
        <v>34.2</v>
      </c>
      <c r="D20" s="2">
        <v>26.6</v>
      </c>
      <c r="E20" s="2">
        <v>38.400000000000006</v>
      </c>
      <c r="F20" s="4">
        <v>99.20000000000002</v>
      </c>
      <c r="G20" s="1"/>
    </row>
    <row r="21" spans="1:7" ht="14.25">
      <c r="A21" s="22">
        <f>ROW()-5</f>
        <v>16</v>
      </c>
      <c r="B21" s="3" t="s">
        <v>32</v>
      </c>
      <c r="C21" s="2">
        <v>32.3</v>
      </c>
      <c r="D21" s="2">
        <v>33.67</v>
      </c>
      <c r="E21" s="2">
        <v>28.2</v>
      </c>
      <c r="F21" s="4">
        <v>94.17</v>
      </c>
      <c r="G21" s="1"/>
    </row>
    <row r="22" spans="1:7" ht="14.25">
      <c r="A22" s="22">
        <f>ROW()-5</f>
        <v>17</v>
      </c>
      <c r="B22" s="3" t="s">
        <v>19</v>
      </c>
      <c r="C22" s="2">
        <v>32.3</v>
      </c>
      <c r="D22" s="2">
        <v>33.67</v>
      </c>
      <c r="E22" s="2">
        <v>28.2</v>
      </c>
      <c r="F22" s="4">
        <v>94.17</v>
      </c>
      <c r="G22" s="1"/>
    </row>
    <row r="23" spans="1:7" ht="14.25">
      <c r="A23" s="22">
        <f>ROW()-5</f>
        <v>18</v>
      </c>
      <c r="B23" s="3" t="s">
        <v>10</v>
      </c>
      <c r="C23" s="2">
        <v>22.700000000000003</v>
      </c>
      <c r="D23" s="2">
        <v>36.95</v>
      </c>
      <c r="E23" s="2">
        <v>26.949999999999996</v>
      </c>
      <c r="F23" s="4">
        <v>86.6</v>
      </c>
      <c r="G23" s="1"/>
    </row>
    <row r="24" spans="1:7" ht="14.25">
      <c r="A24" s="22">
        <f>ROW()-5</f>
        <v>19</v>
      </c>
      <c r="B24" s="3" t="s">
        <v>14</v>
      </c>
      <c r="C24" s="2">
        <v>32.25</v>
      </c>
      <c r="D24" s="2">
        <v>29.169999999999998</v>
      </c>
      <c r="E24" s="2">
        <v>23.78</v>
      </c>
      <c r="F24" s="4">
        <v>85.2</v>
      </c>
      <c r="G24" s="1"/>
    </row>
    <row r="25" spans="1:7" ht="14.25">
      <c r="A25" s="22">
        <f>ROW()-5</f>
        <v>20</v>
      </c>
      <c r="B25" s="3" t="s">
        <v>35</v>
      </c>
      <c r="C25" s="2">
        <v>27.299999999999997</v>
      </c>
      <c r="D25" s="2">
        <v>22.6</v>
      </c>
      <c r="E25" s="2">
        <v>35.050000000000004</v>
      </c>
      <c r="F25" s="4">
        <v>84.95</v>
      </c>
      <c r="G25" s="1"/>
    </row>
    <row r="26" spans="1:7" ht="14.25">
      <c r="A26" s="22">
        <f>ROW()-5</f>
        <v>21</v>
      </c>
      <c r="B26" s="3" t="s">
        <v>22</v>
      </c>
      <c r="C26" s="2">
        <v>27.25</v>
      </c>
      <c r="D26" s="2">
        <v>26.6</v>
      </c>
      <c r="E26" s="2">
        <v>29.599999999999998</v>
      </c>
      <c r="F26" s="4">
        <v>83.45</v>
      </c>
      <c r="G26" s="1"/>
    </row>
    <row r="27" spans="1:7" ht="14.25">
      <c r="A27" s="22">
        <f>ROW()-5</f>
        <v>22</v>
      </c>
      <c r="B27" s="3" t="s">
        <v>26</v>
      </c>
      <c r="C27" s="2">
        <v>29.5</v>
      </c>
      <c r="D27" s="2">
        <v>28.35</v>
      </c>
      <c r="E27" s="2">
        <v>20.33</v>
      </c>
      <c r="F27" s="4">
        <v>78.18</v>
      </c>
      <c r="G27" s="1"/>
    </row>
    <row r="28" spans="1:7" ht="14.25">
      <c r="A28" s="22">
        <f>ROW()-5</f>
        <v>23</v>
      </c>
      <c r="B28" s="3" t="s">
        <v>30</v>
      </c>
      <c r="C28" s="2">
        <v>17.45</v>
      </c>
      <c r="D28" s="2">
        <v>31.5</v>
      </c>
      <c r="E28" s="2">
        <v>23.55</v>
      </c>
      <c r="F28" s="4">
        <v>72.5</v>
      </c>
      <c r="G28" s="1"/>
    </row>
    <row r="29" spans="1:7" ht="14.25">
      <c r="A29" s="22">
        <f>ROW()-5</f>
        <v>24</v>
      </c>
      <c r="B29" s="3" t="s">
        <v>24</v>
      </c>
      <c r="C29" s="2">
        <v>12.3</v>
      </c>
      <c r="D29" s="2">
        <v>29.169999999999998</v>
      </c>
      <c r="E29" s="2">
        <v>29.28</v>
      </c>
      <c r="F29" s="4">
        <v>70.75</v>
      </c>
      <c r="G29" s="1"/>
    </row>
    <row r="30" spans="1:7" ht="14.25">
      <c r="A30" s="22">
        <f>ROW()-5</f>
        <v>25</v>
      </c>
      <c r="B30" s="3" t="s">
        <v>12</v>
      </c>
      <c r="C30" s="2">
        <v>17.45</v>
      </c>
      <c r="D30" s="2">
        <v>26.6</v>
      </c>
      <c r="E30" s="2">
        <v>21.4</v>
      </c>
      <c r="F30" s="4">
        <v>65.44999999999999</v>
      </c>
      <c r="G30" s="1"/>
    </row>
    <row r="31" spans="1:7" ht="14.25">
      <c r="A31" s="22">
        <f>ROW()-5</f>
        <v>26</v>
      </c>
      <c r="B31" s="3" t="s">
        <v>31</v>
      </c>
      <c r="C31" s="2">
        <v>27.299999999999997</v>
      </c>
      <c r="D31" s="2">
        <v>22.6</v>
      </c>
      <c r="E31" s="2">
        <v>12.5</v>
      </c>
      <c r="F31" s="4">
        <v>62.4</v>
      </c>
      <c r="G31" s="1"/>
    </row>
    <row r="32" spans="1:7" ht="14.25">
      <c r="A32" s="22">
        <f>ROW()-5</f>
        <v>27</v>
      </c>
      <c r="B32" s="3" t="s">
        <v>37</v>
      </c>
      <c r="C32" s="2">
        <v>17.35</v>
      </c>
      <c r="D32" s="2">
        <v>15.6</v>
      </c>
      <c r="E32" s="2">
        <v>20.45</v>
      </c>
      <c r="F32" s="4">
        <v>53.400000000000006</v>
      </c>
      <c r="G32" s="1"/>
    </row>
    <row r="33" spans="1:7" ht="14.25">
      <c r="A33" s="22">
        <f>ROW()-5</f>
        <v>28</v>
      </c>
      <c r="B33" s="3" t="s">
        <v>25</v>
      </c>
      <c r="C33" s="2">
        <v>18.05</v>
      </c>
      <c r="D33" s="2">
        <v>22.6</v>
      </c>
      <c r="E33" s="2">
        <v>12.5</v>
      </c>
      <c r="F33" s="4">
        <v>53.150000000000006</v>
      </c>
      <c r="G33" s="1"/>
    </row>
    <row r="34" spans="1:7" ht="14.25">
      <c r="A34" s="22">
        <f>ROW()-5</f>
        <v>29</v>
      </c>
      <c r="B34" s="3" t="s">
        <v>29</v>
      </c>
      <c r="C34" s="2">
        <v>27.299999999999997</v>
      </c>
      <c r="D34" s="2">
        <v>10.9</v>
      </c>
      <c r="E34" s="2">
        <v>10.6</v>
      </c>
      <c r="F34" s="4">
        <v>48.8</v>
      </c>
      <c r="G34" s="1"/>
    </row>
    <row r="35" spans="1:7" ht="14.25">
      <c r="A35" s="22">
        <f>ROW()-5</f>
        <v>30</v>
      </c>
      <c r="B35" s="3" t="s">
        <v>17</v>
      </c>
      <c r="C35" s="2">
        <v>17.35</v>
      </c>
      <c r="D35" s="2">
        <v>15.6</v>
      </c>
      <c r="E35" s="2">
        <v>11.95</v>
      </c>
      <c r="F35" s="4">
        <v>44.900000000000006</v>
      </c>
      <c r="G35" s="1"/>
    </row>
    <row r="36" spans="1:7" ht="14.25">
      <c r="A36" s="22">
        <f>ROW()-5</f>
        <v>31</v>
      </c>
      <c r="B36" s="3" t="s">
        <v>13</v>
      </c>
      <c r="C36" s="2">
        <v>14.85</v>
      </c>
      <c r="D36" s="2">
        <v>15.6</v>
      </c>
      <c r="E36" s="2">
        <v>11.95</v>
      </c>
      <c r="F36" s="4">
        <v>42.4</v>
      </c>
      <c r="G36" s="1"/>
    </row>
    <row r="37" ht="3.75" customHeight="1"/>
    <row r="38" spans="1:7" ht="15" thickBot="1">
      <c r="A38" s="62"/>
      <c r="B38" s="63" t="s">
        <v>3</v>
      </c>
      <c r="C38" s="64">
        <v>941.75</v>
      </c>
      <c r="D38" s="64">
        <v>1106.0200000000002</v>
      </c>
      <c r="E38" s="64">
        <v>955.5400000000001</v>
      </c>
      <c r="F38" s="65">
        <v>3003.3099999999995</v>
      </c>
      <c r="G38" s="1"/>
    </row>
    <row r="39" spans="1:7" ht="15" thickBot="1">
      <c r="A39" s="56"/>
      <c r="B39" s="66" t="s">
        <v>4</v>
      </c>
      <c r="C39" s="19">
        <v>175.65</v>
      </c>
      <c r="D39" s="18">
        <v>219.45999999999998</v>
      </c>
      <c r="E39" s="59">
        <v>206.03</v>
      </c>
      <c r="F39" s="48">
        <v>601.14</v>
      </c>
      <c r="G39" s="1"/>
    </row>
  </sheetData>
  <sheetProtection/>
  <autoFilter ref="A5:F5">
    <sortState ref="A6:F39">
      <sortCondition descending="1" sortBy="value" ref="F6:F39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as</dc:creator>
  <cp:keywords/>
  <dc:description/>
  <cp:lastModifiedBy>Arūnas</cp:lastModifiedBy>
  <dcterms:created xsi:type="dcterms:W3CDTF">2018-07-19T12:58:12Z</dcterms:created>
  <dcterms:modified xsi:type="dcterms:W3CDTF">2018-08-29T14:48:07Z</dcterms:modified>
  <cp:category/>
  <cp:version/>
  <cp:contentType/>
  <cp:contentStatus/>
</cp:coreProperties>
</file>