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2000" windowHeight="6135" tabRatio="755" activeTab="0"/>
  </bookViews>
  <sheets>
    <sheet name="Viršelis" sheetId="1" r:id="rId1"/>
    <sheet name="0,7 km" sheetId="2" r:id="rId2"/>
    <sheet name="1,25 km" sheetId="3" r:id="rId3"/>
    <sheet name="2,4 km" sheetId="4" r:id="rId4"/>
    <sheet name="17,2 km" sheetId="5" r:id="rId5"/>
  </sheets>
  <definedNames>
    <definedName name="_xlnm._FilterDatabase" localSheetId="1" hidden="1">'0,7 km'!$A$4:$M$33</definedName>
    <definedName name="_xlnm._FilterDatabase" localSheetId="2" hidden="1">'1,25 km'!$A$4:$M$17</definedName>
    <definedName name="_xlnm._FilterDatabase" localSheetId="4" hidden="1">'17,2 km'!$A$4:$M$41</definedName>
    <definedName name="_xlnm._FilterDatabase" localSheetId="3" hidden="1">'2,4 km'!$A$4:$M$20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<sst xmlns="http://schemas.openxmlformats.org/spreadsheetml/2006/main" count="688" uniqueCount="325">
  <si>
    <t>Vardas</t>
  </si>
  <si>
    <t>Pavardė</t>
  </si>
  <si>
    <t>Klubas</t>
  </si>
  <si>
    <t>Rezultatas</t>
  </si>
  <si>
    <t>Vieta</t>
  </si>
  <si>
    <t>Naisiai, Šiaulių rajonas</t>
  </si>
  <si>
    <t>BĖGIMAS „NAISIAI-KRYŽIŲ KALNAS-NAISIAI“</t>
  </si>
  <si>
    <t>Nr.</t>
  </si>
  <si>
    <t>Lytis</t>
  </si>
  <si>
    <t>Nuotolis</t>
  </si>
  <si>
    <t>Grupė</t>
  </si>
  <si>
    <t>Vieta grupėje</t>
  </si>
  <si>
    <t>2,4 km bėgimas</t>
  </si>
  <si>
    <t>1 km vid.</t>
  </si>
  <si>
    <t>Gimimo data</t>
  </si>
  <si>
    <t>Miestas, rajonas</t>
  </si>
  <si>
    <t>0,7 km bėgimas</t>
  </si>
  <si>
    <t>1,25 km bėgimas</t>
  </si>
  <si>
    <t>Edvinas</t>
  </si>
  <si>
    <t>Kožkus</t>
  </si>
  <si>
    <t>Jonas</t>
  </si>
  <si>
    <t>Saulius</t>
  </si>
  <si>
    <t>Donatas</t>
  </si>
  <si>
    <t>Erikas</t>
  </si>
  <si>
    <t>Giedrius</t>
  </si>
  <si>
    <t>Jankauskas</t>
  </si>
  <si>
    <t>Edilija</t>
  </si>
  <si>
    <t>Tadas</t>
  </si>
  <si>
    <t>Žygimantas</t>
  </si>
  <si>
    <t>Vaitekaitis</t>
  </si>
  <si>
    <t>Julija</t>
  </si>
  <si>
    <t>Remigijus</t>
  </si>
  <si>
    <t>Zalumskis</t>
  </si>
  <si>
    <t>Lina</t>
  </si>
  <si>
    <t>Gintaras</t>
  </si>
  <si>
    <t>Faustas</t>
  </si>
  <si>
    <t>Marcinkevičius</t>
  </si>
  <si>
    <t>Rokas</t>
  </si>
  <si>
    <t>Andrejus</t>
  </si>
  <si>
    <t>Jautakis</t>
  </si>
  <si>
    <t>Eimantas</t>
  </si>
  <si>
    <t>Mikas</t>
  </si>
  <si>
    <t>Montvilas</t>
  </si>
  <si>
    <t>Klaudijus</t>
  </si>
  <si>
    <t>Kačkis</t>
  </si>
  <si>
    <t>Matas</t>
  </si>
  <si>
    <t>Baura</t>
  </si>
  <si>
    <t>Agnė</t>
  </si>
  <si>
    <t>Vrubliauskaitė</t>
  </si>
  <si>
    <t>Ugnė</t>
  </si>
  <si>
    <t>Stanelytė</t>
  </si>
  <si>
    <t>Juana</t>
  </si>
  <si>
    <t>Montvilaitė</t>
  </si>
  <si>
    <t>Vytautas</t>
  </si>
  <si>
    <t>Gražys</t>
  </si>
  <si>
    <t>Jačun</t>
  </si>
  <si>
    <t>Arijana</t>
  </si>
  <si>
    <t>Kotova</t>
  </si>
  <si>
    <t>Deividas</t>
  </si>
  <si>
    <t>Inga</t>
  </si>
  <si>
    <t>Neda</t>
  </si>
  <si>
    <t>Dovidaitytė</t>
  </si>
  <si>
    <t>Gerda</t>
  </si>
  <si>
    <t>Vaitiekus</t>
  </si>
  <si>
    <t>Mikaliūnas</t>
  </si>
  <si>
    <t>Medeikis</t>
  </si>
  <si>
    <t>Viltė</t>
  </si>
  <si>
    <t>Gintarė</t>
  </si>
  <si>
    <t>Mantas</t>
  </si>
  <si>
    <t>Lukas</t>
  </si>
  <si>
    <t>Aurimas</t>
  </si>
  <si>
    <t>Virgilijus</t>
  </si>
  <si>
    <t>Muralis</t>
  </si>
  <si>
    <t>Laura</t>
  </si>
  <si>
    <t>Dovilė</t>
  </si>
  <si>
    <t>Tamašauskaitė</t>
  </si>
  <si>
    <t>Justina</t>
  </si>
  <si>
    <t>Marius</t>
  </si>
  <si>
    <t>Nijolė</t>
  </si>
  <si>
    <t>Kriščiūnienė</t>
  </si>
  <si>
    <t>1986-03-07</t>
  </si>
  <si>
    <t>1979-01-04</t>
  </si>
  <si>
    <t>2009-11-11</t>
  </si>
  <si>
    <t>2003-06-22</t>
  </si>
  <si>
    <t>1980-09-15</t>
  </si>
  <si>
    <t>1981-06-08</t>
  </si>
  <si>
    <t>2000-06-28</t>
  </si>
  <si>
    <t>2006-11-22</t>
  </si>
  <si>
    <t>2003-09-28</t>
  </si>
  <si>
    <t>2004-02-28</t>
  </si>
  <si>
    <t>2003-04-24</t>
  </si>
  <si>
    <t>2003-09-03</t>
  </si>
  <si>
    <t>2004-11-16</t>
  </si>
  <si>
    <t>2002-05-30</t>
  </si>
  <si>
    <t>1967-09-10</t>
  </si>
  <si>
    <t>2002-03-20</t>
  </si>
  <si>
    <t>2002-09-07</t>
  </si>
  <si>
    <t>2001-10-15</t>
  </si>
  <si>
    <t>2001-06-16</t>
  </si>
  <si>
    <t>1967-05-12</t>
  </si>
  <si>
    <t>1966-10-26</t>
  </si>
  <si>
    <t>1981-07-29</t>
  </si>
  <si>
    <t>2004-07-06</t>
  </si>
  <si>
    <t>2005-11-22</t>
  </si>
  <si>
    <t>1961-08-13</t>
  </si>
  <si>
    <t>Šiaulių rajonas</t>
  </si>
  <si>
    <t>Šiauliai</t>
  </si>
  <si>
    <t>Vilnius</t>
  </si>
  <si>
    <t>Bėgimo klubas</t>
  </si>
  <si>
    <t>Kaunas</t>
  </si>
  <si>
    <t>Naisiai</t>
  </si>
  <si>
    <t>Herbalife</t>
  </si>
  <si>
    <t>Panevėžys</t>
  </si>
  <si>
    <t>Radviliškis</t>
  </si>
  <si>
    <t>Jonava</t>
  </si>
  <si>
    <t>Pakruojis</t>
  </si>
  <si>
    <t>Stadija</t>
  </si>
  <si>
    <t>Paberžė</t>
  </si>
  <si>
    <t>RCN</t>
  </si>
  <si>
    <t>Kauno BMK</t>
  </si>
  <si>
    <t>Meškuičiai</t>
  </si>
  <si>
    <t>Pasvalys</t>
  </si>
  <si>
    <t>Vėtra</t>
  </si>
  <si>
    <t>Kaltinėnai</t>
  </si>
  <si>
    <t>Siauliai</t>
  </si>
  <si>
    <t>Armandas</t>
  </si>
  <si>
    <t>Kupstas</t>
  </si>
  <si>
    <t>Dalia</t>
  </si>
  <si>
    <t>Lukošienė</t>
  </si>
  <si>
    <t>1976-07-06</t>
  </si>
  <si>
    <t>Ruškus</t>
  </si>
  <si>
    <t>2012-02-22</t>
  </si>
  <si>
    <t>Virginijus</t>
  </si>
  <si>
    <t>Likpetris</t>
  </si>
  <si>
    <t>1963-02-22</t>
  </si>
  <si>
    <t>Audrius</t>
  </si>
  <si>
    <t>Kvietkauskaitė</t>
  </si>
  <si>
    <t>2003-03-19</t>
  </si>
  <si>
    <t>Baltrušaitytė</t>
  </si>
  <si>
    <t>Ignas</t>
  </si>
  <si>
    <t>Baltrušaitis</t>
  </si>
  <si>
    <t>2008-08-26</t>
  </si>
  <si>
    <t>Simas</t>
  </si>
  <si>
    <t>Benas</t>
  </si>
  <si>
    <t>2008-07-31</t>
  </si>
  <si>
    <t>Zenonas</t>
  </si>
  <si>
    <t>Balčiauskas</t>
  </si>
  <si>
    <t>1954-08-10</t>
  </si>
  <si>
    <t>Zigmantas</t>
  </si>
  <si>
    <t>Rimkus</t>
  </si>
  <si>
    <t>1959-02-26</t>
  </si>
  <si>
    <t>Simona</t>
  </si>
  <si>
    <t>1988-01-12</t>
  </si>
  <si>
    <t>Sigita</t>
  </si>
  <si>
    <t>Januškytė</t>
  </si>
  <si>
    <t>1969-09-13</t>
  </si>
  <si>
    <t>Kelmė</t>
  </si>
  <si>
    <t>17,2 km bėgimas</t>
  </si>
  <si>
    <t>Naisiai, 2018 m. liepos 6 d.</t>
  </si>
  <si>
    <t>Virginija</t>
  </si>
  <si>
    <t>Kristina</t>
  </si>
  <si>
    <t>Algirdas</t>
  </si>
  <si>
    <t>Vincas</t>
  </si>
  <si>
    <t>Ernestas</t>
  </si>
  <si>
    <t>Edvin</t>
  </si>
  <si>
    <t>Drąsius</t>
  </si>
  <si>
    <t>Rūtenis</t>
  </si>
  <si>
    <t>Auksė</t>
  </si>
  <si>
    <t>Ilja</t>
  </si>
  <si>
    <t>Šinkonis</t>
  </si>
  <si>
    <t>Višinskienė</t>
  </si>
  <si>
    <t>Meištininkas</t>
  </si>
  <si>
    <t>Vaidelinskienė</t>
  </si>
  <si>
    <t>Liaudenskienė</t>
  </si>
  <si>
    <t>Liaudenskas</t>
  </si>
  <si>
    <t>Jatulis</t>
  </si>
  <si>
    <t>Jovaiša</t>
  </si>
  <si>
    <t>Lelis</t>
  </si>
  <si>
    <t>Sendrevičiūtė</t>
  </si>
  <si>
    <t>Kiriliuk</t>
  </si>
  <si>
    <t>Dapkuviene</t>
  </si>
  <si>
    <t>Demenkov</t>
  </si>
  <si>
    <t>Valunta</t>
  </si>
  <si>
    <t>Sitnikas</t>
  </si>
  <si>
    <t>Krasauskas</t>
  </si>
  <si>
    <t>Vedeikis</t>
  </si>
  <si>
    <t>Linkutė</t>
  </si>
  <si>
    <t>Jakimciuk</t>
  </si>
  <si>
    <t>Vaišvilas</t>
  </si>
  <si>
    <t>Kvasilius</t>
  </si>
  <si>
    <t>1982-10-24</t>
  </si>
  <si>
    <t>1981-05-18</t>
  </si>
  <si>
    <t>1974-01-30</t>
  </si>
  <si>
    <t>1982-07-28</t>
  </si>
  <si>
    <t>1966-01-05</t>
  </si>
  <si>
    <t>1966-02-26</t>
  </si>
  <si>
    <t>1979-02-07</t>
  </si>
  <si>
    <t>1999-04-04</t>
  </si>
  <si>
    <t>1980-02-06</t>
  </si>
  <si>
    <t>2000-11-11</t>
  </si>
  <si>
    <t>2002-10-21</t>
  </si>
  <si>
    <t>2000-09-01</t>
  </si>
  <si>
    <t>1996-07-06</t>
  </si>
  <si>
    <t>1981-07-10</t>
  </si>
  <si>
    <t>1973-03-02</t>
  </si>
  <si>
    <t>1977-10-08</t>
  </si>
  <si>
    <t>1995-11-12</t>
  </si>
  <si>
    <t>1970-07-23</t>
  </si>
  <si>
    <t>1999-12-24</t>
  </si>
  <si>
    <t>2010-05-12</t>
  </si>
  <si>
    <t>1979-04-12</t>
  </si>
  <si>
    <t>1983-04-23</t>
  </si>
  <si>
    <t>Mažeikiai</t>
  </si>
  <si>
    <t>Triskoniai</t>
  </si>
  <si>
    <t>Raizgiai</t>
  </si>
  <si>
    <t>Kriūkai</t>
  </si>
  <si>
    <t>Vyras</t>
  </si>
  <si>
    <t>Moteris</t>
  </si>
  <si>
    <t>Dedam ant visko !!!</t>
  </si>
  <si>
    <t>Vejas</t>
  </si>
  <si>
    <t>Sporto gimnazija</t>
  </si>
  <si>
    <t>BMK ,,Vėjas”</t>
  </si>
  <si>
    <t>SŠG</t>
  </si>
  <si>
    <t>Jonavos maratonas</t>
  </si>
  <si>
    <t>Atletai. Lt</t>
  </si>
  <si>
    <t>sixto</t>
  </si>
  <si>
    <t>Kaščiukai</t>
  </si>
  <si>
    <t>Vetra</t>
  </si>
  <si>
    <t>Jankauskaite</t>
  </si>
  <si>
    <t>Goda</t>
  </si>
  <si>
    <t>Kančauskaite</t>
  </si>
  <si>
    <t>Emilija</t>
  </si>
  <si>
    <t>Poškute</t>
  </si>
  <si>
    <t>Urte</t>
  </si>
  <si>
    <t>Tamašauskaite</t>
  </si>
  <si>
    <t>Kęstutis</t>
  </si>
  <si>
    <t>Višinskas</t>
  </si>
  <si>
    <t>Demenkova</t>
  </si>
  <si>
    <t>Margiris</t>
  </si>
  <si>
    <t>Ema</t>
  </si>
  <si>
    <t>Capilova</t>
  </si>
  <si>
    <t>Jokūbas</t>
  </si>
  <si>
    <t>Raugalas</t>
  </si>
  <si>
    <t>Rūta</t>
  </si>
  <si>
    <t>Rima</t>
  </si>
  <si>
    <t>Rimkuvienė</t>
  </si>
  <si>
    <t>Kreišmontas</t>
  </si>
  <si>
    <t>Tauras</t>
  </si>
  <si>
    <t>Aras</t>
  </si>
  <si>
    <t>Bertašiūtė</t>
  </si>
  <si>
    <t>Pijus</t>
  </si>
  <si>
    <t>Urbonas</t>
  </si>
  <si>
    <t>Evija</t>
  </si>
  <si>
    <t>Bertašiųtė</t>
  </si>
  <si>
    <t>Grigonis</t>
  </si>
  <si>
    <t>2008-02-27</t>
  </si>
  <si>
    <t>2015-11-07</t>
  </si>
  <si>
    <t>2013-09-17</t>
  </si>
  <si>
    <t>2013-05-18</t>
  </si>
  <si>
    <t>2009-03-03</t>
  </si>
  <si>
    <t>2010-01-13</t>
  </si>
  <si>
    <t>2007-03-02</t>
  </si>
  <si>
    <t>2011-05-22</t>
  </si>
  <si>
    <t>2009-05-03</t>
  </si>
  <si>
    <t>2017-03-09</t>
  </si>
  <si>
    <t>2006-04-27</t>
  </si>
  <si>
    <t>2015-08-17</t>
  </si>
  <si>
    <t>1986-07-22</t>
  </si>
  <si>
    <t>2007-01-01</t>
  </si>
  <si>
    <t>2011-05-23</t>
  </si>
  <si>
    <t>2014-02-27</t>
  </si>
  <si>
    <t>2013-07-03</t>
  </si>
  <si>
    <t>2008-02-05</t>
  </si>
  <si>
    <t>2012-05-24</t>
  </si>
  <si>
    <t>2011-01-20</t>
  </si>
  <si>
    <t>2016-01-20</t>
  </si>
  <si>
    <t>1979-06-16</t>
  </si>
  <si>
    <t>Klaipėda</t>
  </si>
  <si>
    <t>Gargždai</t>
  </si>
  <si>
    <t>Alksniūpiai</t>
  </si>
  <si>
    <t>Sixto</t>
  </si>
  <si>
    <t>Brajanas</t>
  </si>
  <si>
    <t>Gutierrez Pažėra</t>
  </si>
  <si>
    <t>Katrina</t>
  </si>
  <si>
    <t>Deimantė</t>
  </si>
  <si>
    <t>Šležaitė</t>
  </si>
  <si>
    <t>Viktorija</t>
  </si>
  <si>
    <t>Gabija</t>
  </si>
  <si>
    <t>Arnas</t>
  </si>
  <si>
    <t>Mačiūnas</t>
  </si>
  <si>
    <t>Adris</t>
  </si>
  <si>
    <t>Daivaras</t>
  </si>
  <si>
    <t>Šauklys</t>
  </si>
  <si>
    <t>2005-05-25</t>
  </si>
  <si>
    <t>2006-07-03</t>
  </si>
  <si>
    <t>2002-10-02</t>
  </si>
  <si>
    <t>2001-08-03</t>
  </si>
  <si>
    <t>2008-06-26</t>
  </si>
  <si>
    <t>2005-05-09</t>
  </si>
  <si>
    <t>2007-03-24</t>
  </si>
  <si>
    <t>2005-06-16</t>
  </si>
  <si>
    <t>Antazavė</t>
  </si>
  <si>
    <t>Kairiai</t>
  </si>
  <si>
    <t>Meištininkienė</t>
  </si>
  <si>
    <t>Zakševskis</t>
  </si>
  <si>
    <t>Šiušaitė</t>
  </si>
  <si>
    <t>Rimantė</t>
  </si>
  <si>
    <t>2000-03-16</t>
  </si>
  <si>
    <t>1977-07-25</t>
  </si>
  <si>
    <t>2003-07-04</t>
  </si>
  <si>
    <t>2001-12-25</t>
  </si>
  <si>
    <t>lukas</t>
  </si>
  <si>
    <t>Lukošiūtė</t>
  </si>
  <si>
    <t>Šiauliu rajonas</t>
  </si>
  <si>
    <t>1968 m. ir vyr</t>
  </si>
  <si>
    <t xml:space="preserve">1984-2000 m. </t>
  </si>
  <si>
    <t xml:space="preserve">1969-1983 m. </t>
  </si>
  <si>
    <t>Raimundas</t>
  </si>
  <si>
    <t>DNS</t>
  </si>
  <si>
    <t>B/k</t>
  </si>
  <si>
    <t>2007 m. ir jaun.</t>
  </si>
  <si>
    <t>2004-2006 m.</t>
  </si>
  <si>
    <t>DNF</t>
  </si>
  <si>
    <t>2001-2003 m.</t>
  </si>
  <si>
    <t>2018 m. liepos 6 d.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</si>
</sst>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yyyy\-mm\-dd;@"/>
    <numFmt numFmtId="182" formatCode="m:ss.00"/>
    <numFmt numFmtId="183" formatCode="#,##0;\-#,##0;&quot;-&quot;"/>
    <numFmt numFmtId="184" formatCode="#,##0.00;\-#,##0.00;&quot;-&quot;"/>
    <numFmt numFmtId="185" formatCode="#,##0%;\-#,##0%;&quot;- &quot;"/>
    <numFmt numFmtId="186" formatCode="#,##0.0%;\-#,##0.0%;&quot;- &quot;"/>
    <numFmt numFmtId="187" formatCode="#,##0.00%;\-#,##0.00%;&quot;- &quot;"/>
    <numFmt numFmtId="188" formatCode="#,##0.0;\-#,##0.0;&quot;-&quot;"/>
    <numFmt numFmtId="189" formatCode="_-* #,##0_-;\-* #,##0_-;_-* &quot;-&quot;_-;_-@_-"/>
    <numFmt numFmtId="190" formatCode="_-* #,##0.00_-;\-* #,##0.00_-;_-* &quot;-&quot;??_-;_-@_-"/>
    <numFmt numFmtId="191" formatCode="[Red]0%;[Red]\(0%\)"/>
    <numFmt numFmtId="192" formatCode="[$-FC27]yyyy\ &quot;m.&quot;\ mmmm\ d\ &quot;d.&quot;;@"/>
    <numFmt numFmtId="193" formatCode="[m]:ss.00"/>
    <numFmt numFmtId="194" formatCode="hh:mm;@"/>
    <numFmt numFmtId="195" formatCode="0%;\(0%\)"/>
    <numFmt numFmtId="196" formatCode="\ \ @"/>
    <numFmt numFmtId="197" formatCode="\ \ \ \ @"/>
    <numFmt numFmtId="198" formatCode="_-&quot;IRL&quot;* #,##0_-;\-&quot;IRL&quot;* #,##0_-;_-&quot;IRL&quot;* &quot;-&quot;_-;_-@_-"/>
    <numFmt numFmtId="199" formatCode="_-&quot;IRL&quot;* #,##0.00_-;\-&quot;IRL&quot;* #,##0.00_-;_-&quot;IRL&quot;* &quot;-&quot;??_-;_-@_-"/>
    <numFmt numFmtId="200" formatCode="m:ss"/>
    <numFmt numFmtId="201" formatCode="[$-427]yyyy\ &quot;m.&quot;\ mmmm\ d\ &quot;d.&quot;"/>
    <numFmt numFmtId="202" formatCode="[$-409]dddd\,\ mmmm\ d\,\ yyyy"/>
    <numFmt numFmtId="203" formatCode="[$-409]h:mm:ss\ AM/PM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€-2]\ ###,000_);[Red]\([$€-2]\ ###,000\)"/>
  </numFmts>
  <fonts count="70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8"/>
      <name val="Tw Cen MT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4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theme="1"/>
      <name val="Tw Cen MT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183" fontId="16" fillId="0" borderId="0" applyFill="0" applyBorder="0" applyAlignment="0">
      <protection/>
    </xf>
    <xf numFmtId="184" fontId="16" fillId="0" borderId="0" applyFill="0" applyBorder="0" applyAlignment="0">
      <protection/>
    </xf>
    <xf numFmtId="185" fontId="16" fillId="0" borderId="0" applyFill="0" applyBorder="0" applyAlignment="0">
      <protection/>
    </xf>
    <xf numFmtId="186" fontId="16" fillId="0" borderId="0" applyFill="0" applyBorder="0" applyAlignment="0">
      <protection/>
    </xf>
    <xf numFmtId="187" fontId="16" fillId="0" borderId="0" applyFill="0" applyBorder="0" applyAlignment="0">
      <protection/>
    </xf>
    <xf numFmtId="183" fontId="16" fillId="0" borderId="0" applyFill="0" applyBorder="0" applyAlignment="0">
      <protection/>
    </xf>
    <xf numFmtId="188" fontId="16" fillId="0" borderId="0" applyFill="0" applyBorder="0" applyAlignment="0">
      <protection/>
    </xf>
    <xf numFmtId="184" fontId="16" fillId="0" borderId="0" applyFill="0" applyBorder="0" applyAlignment="0">
      <protection/>
    </xf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4" fontId="16" fillId="0" borderId="0" applyFill="0" applyBorder="0" applyAlignment="0"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3" fontId="17" fillId="0" borderId="0" applyFill="0" applyBorder="0" applyAlignment="0">
      <protection/>
    </xf>
    <xf numFmtId="184" fontId="17" fillId="0" borderId="0" applyFill="0" applyBorder="0" applyAlignment="0">
      <protection/>
    </xf>
    <xf numFmtId="183" fontId="17" fillId="0" borderId="0" applyFill="0" applyBorder="0" applyAlignment="0">
      <protection/>
    </xf>
    <xf numFmtId="188" fontId="17" fillId="0" borderId="0" applyFill="0" applyBorder="0" applyAlignment="0">
      <protection/>
    </xf>
    <xf numFmtId="184" fontId="17" fillId="0" borderId="0" applyFill="0" applyBorder="0" applyAlignment="0">
      <protection/>
    </xf>
    <xf numFmtId="0" fontId="13" fillId="0" borderId="0">
      <alignment/>
      <protection/>
    </xf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38" fontId="12" fillId="30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1" borderId="1" applyNumberFormat="0" applyAlignment="0" applyProtection="0"/>
    <xf numFmtId="10" fontId="12" fillId="32" borderId="8" applyNumberFormat="0" applyBorder="0" applyAlignment="0" applyProtection="0"/>
    <xf numFmtId="0" fontId="0" fillId="0" borderId="0">
      <alignment/>
      <protection/>
    </xf>
    <xf numFmtId="183" fontId="20" fillId="0" borderId="0" applyFill="0" applyBorder="0" applyAlignment="0">
      <protection/>
    </xf>
    <xf numFmtId="184" fontId="20" fillId="0" borderId="0" applyFill="0" applyBorder="0" applyAlignment="0">
      <protection/>
    </xf>
    <xf numFmtId="183" fontId="20" fillId="0" borderId="0" applyFill="0" applyBorder="0" applyAlignment="0">
      <protection/>
    </xf>
    <xf numFmtId="188" fontId="20" fillId="0" borderId="0" applyFill="0" applyBorder="0" applyAlignment="0">
      <protection/>
    </xf>
    <xf numFmtId="184" fontId="20" fillId="0" borderId="0" applyFill="0" applyBorder="0" applyAlignment="0">
      <protection/>
    </xf>
    <xf numFmtId="0" fontId="59" fillId="0" borderId="9" applyNumberFormat="0" applyFill="0" applyAlignment="0" applyProtection="0"/>
    <xf numFmtId="0" fontId="60" fillId="33" borderId="0" applyNumberFormat="0" applyBorder="0" applyAlignment="0" applyProtection="0"/>
    <xf numFmtId="191" fontId="21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92" fontId="0" fillId="0" borderId="0">
      <alignment/>
      <protection/>
    </xf>
    <xf numFmtId="181" fontId="13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6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92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92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92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83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1" fontId="13" fillId="0" borderId="0">
      <alignment/>
      <protection/>
    </xf>
    <xf numFmtId="193" fontId="13" fillId="0" borderId="0">
      <alignment/>
      <protection/>
    </xf>
    <xf numFmtId="191" fontId="13" fillId="0" borderId="0">
      <alignment/>
      <protection/>
    </xf>
    <xf numFmtId="194" fontId="13" fillId="0" borderId="0">
      <alignment/>
      <protection/>
    </xf>
    <xf numFmtId="194" fontId="13" fillId="0" borderId="0">
      <alignment/>
      <protection/>
    </xf>
    <xf numFmtId="194" fontId="13" fillId="0" borderId="0">
      <alignment/>
      <protection/>
    </xf>
    <xf numFmtId="194" fontId="13" fillId="0" borderId="0">
      <alignment/>
      <protection/>
    </xf>
    <xf numFmtId="194" fontId="13" fillId="0" borderId="0">
      <alignment/>
      <protection/>
    </xf>
    <xf numFmtId="194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92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192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81" fontId="13" fillId="0" borderId="0">
      <alignment/>
      <protection/>
    </xf>
    <xf numFmtId="0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181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4" fillId="27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183" fontId="15" fillId="0" borderId="0" applyFill="0" applyBorder="0" applyAlignment="0">
      <protection/>
    </xf>
    <xf numFmtId="184" fontId="15" fillId="0" borderId="0" applyFill="0" applyBorder="0" applyAlignment="0">
      <protection/>
    </xf>
    <xf numFmtId="183" fontId="15" fillId="0" borderId="0" applyFill="0" applyBorder="0" applyAlignment="0">
      <protection/>
    </xf>
    <xf numFmtId="188" fontId="15" fillId="0" borderId="0" applyFill="0" applyBorder="0" applyAlignment="0">
      <protection/>
    </xf>
    <xf numFmtId="184" fontId="15" fillId="0" borderId="0" applyFill="0" applyBorder="0" applyAlignment="0">
      <protection/>
    </xf>
    <xf numFmtId="49" fontId="16" fillId="0" borderId="0" applyFill="0" applyBorder="0" applyAlignment="0">
      <protection/>
    </xf>
    <xf numFmtId="196" fontId="16" fillId="0" borderId="0" applyFill="0" applyBorder="0" applyAlignment="0">
      <protection/>
    </xf>
    <xf numFmtId="197" fontId="16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5" fillId="0" borderId="8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21" fontId="5" fillId="0" borderId="8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200" fontId="10" fillId="0" borderId="8" xfId="0" applyNumberFormat="1" applyFont="1" applyBorder="1" applyAlignment="1">
      <alignment horizontal="center" vertical="center"/>
    </xf>
    <xf numFmtId="0" fontId="14" fillId="35" borderId="16" xfId="302" applyFont="1" applyFill="1" applyBorder="1" applyAlignment="1">
      <alignment horizontal="center" vertical="center"/>
      <protection/>
    </xf>
    <xf numFmtId="0" fontId="14" fillId="35" borderId="17" xfId="302" applyFont="1" applyFill="1" applyBorder="1" applyAlignment="1">
      <alignment horizontal="center" vertical="center" wrapText="1"/>
      <protection/>
    </xf>
    <xf numFmtId="0" fontId="14" fillId="35" borderId="3" xfId="302" applyFont="1" applyFill="1" applyBorder="1" applyAlignment="1">
      <alignment horizontal="center" vertical="center"/>
      <protection/>
    </xf>
    <xf numFmtId="0" fontId="14" fillId="35" borderId="18" xfId="302" applyFont="1" applyFill="1" applyBorder="1" applyAlignment="1">
      <alignment horizontal="center" vertical="center"/>
      <protection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right" vertical="center"/>
    </xf>
    <xf numFmtId="49" fontId="5" fillId="35" borderId="19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5" fillId="35" borderId="18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5" fillId="0" borderId="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35" borderId="8" xfId="0" applyFont="1" applyFill="1" applyBorder="1" applyAlignment="1" applyProtection="1">
      <alignment horizontal="center" vertical="center"/>
      <protection/>
    </xf>
    <xf numFmtId="0" fontId="69" fillId="0" borderId="8" xfId="0" applyFont="1" applyBorder="1" applyAlignment="1">
      <alignment horizontal="center" vertical="center" wrapText="1"/>
    </xf>
    <xf numFmtId="200" fontId="5" fillId="0" borderId="8" xfId="0" applyNumberFormat="1" applyFont="1" applyBorder="1" applyAlignment="1">
      <alignment horizontal="center" vertical="center"/>
    </xf>
    <xf numFmtId="0" fontId="5" fillId="35" borderId="21" xfId="0" applyFont="1" applyFill="1" applyBorder="1" applyAlignment="1">
      <alignment horizontal="right" vertical="center"/>
    </xf>
    <xf numFmtId="0" fontId="14" fillId="35" borderId="22" xfId="302" applyFont="1" applyFill="1" applyBorder="1" applyAlignment="1">
      <alignment horizontal="center" vertical="center" wrapText="1"/>
      <protection/>
    </xf>
    <xf numFmtId="49" fontId="5" fillId="35" borderId="21" xfId="0" applyNumberFormat="1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0" fontId="27" fillId="0" borderId="8" xfId="0" applyFont="1" applyFill="1" applyBorder="1" applyAlignment="1" applyProtection="1">
      <alignment vertical="center"/>
      <protection/>
    </xf>
    <xf numFmtId="0" fontId="27" fillId="0" borderId="8" xfId="0" applyFont="1" applyFill="1" applyBorder="1" applyAlignment="1" applyProtection="1">
      <alignment horizontal="right" vertical="center"/>
      <protection/>
    </xf>
    <xf numFmtId="0" fontId="5" fillId="35" borderId="23" xfId="0" applyFont="1" applyFill="1" applyBorder="1" applyAlignment="1">
      <alignment vertical="center"/>
    </xf>
    <xf numFmtId="0" fontId="5" fillId="35" borderId="22" xfId="0" applyFont="1" applyFill="1" applyBorder="1" applyAlignment="1">
      <alignment horizontal="center" vertical="center"/>
    </xf>
    <xf numFmtId="181" fontId="27" fillId="0" borderId="8" xfId="0" applyNumberFormat="1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vertical="center"/>
      <protection/>
    </xf>
    <xf numFmtId="0" fontId="27" fillId="0" borderId="8" xfId="0" applyFont="1" applyFill="1" applyBorder="1" applyAlignment="1" applyProtection="1">
      <alignment horizontal="right" vertical="center"/>
      <protection/>
    </xf>
    <xf numFmtId="0" fontId="65" fillId="0" borderId="8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/>
    </xf>
    <xf numFmtId="0" fontId="69" fillId="0" borderId="8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/>
    </xf>
    <xf numFmtId="0" fontId="69" fillId="0" borderId="8" xfId="0" applyFont="1" applyBorder="1" applyAlignment="1">
      <alignment horizontal="center" vertical="center" wrapText="1"/>
    </xf>
  </cellXfs>
  <cellStyles count="8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Followed Hyperlink" xfId="106"/>
    <cellStyle name="Good" xfId="107"/>
    <cellStyle name="Grey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Hiperłącze" xfId="115"/>
    <cellStyle name="Hyperlink" xfId="116"/>
    <cellStyle name="Input" xfId="117"/>
    <cellStyle name="Input [yellow]" xfId="118"/>
    <cellStyle name="Įprastas 2" xfId="119"/>
    <cellStyle name="Link Currency (0)" xfId="120"/>
    <cellStyle name="Link Currency (2)" xfId="121"/>
    <cellStyle name="Link Units (0)" xfId="122"/>
    <cellStyle name="Link Units (1)" xfId="123"/>
    <cellStyle name="Link Units (2)" xfId="124"/>
    <cellStyle name="Linked Cell" xfId="125"/>
    <cellStyle name="Neutral" xfId="126"/>
    <cellStyle name="Normal - Style1" xfId="127"/>
    <cellStyle name="Normal 10" xfId="128"/>
    <cellStyle name="Normal 10 2" xfId="129"/>
    <cellStyle name="Normal 10 2 2" xfId="130"/>
    <cellStyle name="Normal 10 2 2 2" xfId="131"/>
    <cellStyle name="Normal 10 2 2 3" xfId="132"/>
    <cellStyle name="Normal 10 2 2 4" xfId="133"/>
    <cellStyle name="Normal 10 2 2_DALYVIAI" xfId="134"/>
    <cellStyle name="Normal 10 2 3" xfId="135"/>
    <cellStyle name="Normal 10 2 4" xfId="136"/>
    <cellStyle name="Normal 10 2 5" xfId="137"/>
    <cellStyle name="Normal 10 2_DALYVIAI" xfId="138"/>
    <cellStyle name="Normal 10 3" xfId="139"/>
    <cellStyle name="Normal 10 3 2" xfId="140"/>
    <cellStyle name="Normal 10 3 3" xfId="141"/>
    <cellStyle name="Normal 10 3 4" xfId="142"/>
    <cellStyle name="Normal 10 3_DALYVIAI" xfId="143"/>
    <cellStyle name="Normal 10 4" xfId="144"/>
    <cellStyle name="Normal 10 5" xfId="145"/>
    <cellStyle name="Normal 10 5 2" xfId="146"/>
    <cellStyle name="Normal 10 5 3" xfId="147"/>
    <cellStyle name="Normal 10 5 4" xfId="148"/>
    <cellStyle name="Normal 10 5_DALYVIAI" xfId="149"/>
    <cellStyle name="Normal 10 6" xfId="150"/>
    <cellStyle name="Normal 10 7" xfId="151"/>
    <cellStyle name="Normal 10_DALYVIAI" xfId="152"/>
    <cellStyle name="Normal 11" xfId="153"/>
    <cellStyle name="Normal 11 2" xfId="154"/>
    <cellStyle name="Normal 11 2 2" xfId="155"/>
    <cellStyle name="Normal 11 2 3" xfId="156"/>
    <cellStyle name="Normal 11 2 4" xfId="157"/>
    <cellStyle name="Normal 11 2_DALYVIAI" xfId="158"/>
    <cellStyle name="Normal 11 3" xfId="159"/>
    <cellStyle name="Normal 11 3 2" xfId="160"/>
    <cellStyle name="Normal 11 3 3" xfId="161"/>
    <cellStyle name="Normal 11 3 4" xfId="162"/>
    <cellStyle name="Normal 11 3_DALYVIAI" xfId="163"/>
    <cellStyle name="Normal 11 4" xfId="164"/>
    <cellStyle name="Normal 11 5" xfId="165"/>
    <cellStyle name="Normal 11 5 2" xfId="166"/>
    <cellStyle name="Normal 11 5 3" xfId="167"/>
    <cellStyle name="Normal 11 5 4" xfId="168"/>
    <cellStyle name="Normal 11 5_DALYVIAI" xfId="169"/>
    <cellStyle name="Normal 11 6" xfId="170"/>
    <cellStyle name="Normal 11 7" xfId="171"/>
    <cellStyle name="Normal 11_DALYVIAI" xfId="172"/>
    <cellStyle name="Normal 12" xfId="173"/>
    <cellStyle name="Normal 12 2" xfId="174"/>
    <cellStyle name="Normal 12 2 2" xfId="175"/>
    <cellStyle name="Normal 12 2 3" xfId="176"/>
    <cellStyle name="Normal 12 2 4" xfId="177"/>
    <cellStyle name="Normal 12 2_DALYVIAI" xfId="178"/>
    <cellStyle name="Normal 12 3" xfId="179"/>
    <cellStyle name="Normal 12 4" xfId="180"/>
    <cellStyle name="Normal 12 4 2" xfId="181"/>
    <cellStyle name="Normal 12 4 3" xfId="182"/>
    <cellStyle name="Normal 12 4 4" xfId="183"/>
    <cellStyle name="Normal 12 4_DALYVIAI" xfId="184"/>
    <cellStyle name="Normal 12 5" xfId="185"/>
    <cellStyle name="Normal 12 6" xfId="186"/>
    <cellStyle name="Normal 12_DALYVIAI" xfId="187"/>
    <cellStyle name="Normal 13" xfId="188"/>
    <cellStyle name="Normal 13 2" xfId="189"/>
    <cellStyle name="Normal 13 2 2" xfId="190"/>
    <cellStyle name="Normal 13 2 2 2" xfId="191"/>
    <cellStyle name="Normal 13 2 2 3" xfId="192"/>
    <cellStyle name="Normal 13 2 2 4" xfId="193"/>
    <cellStyle name="Normal 13 2 2_DALYVIAI" xfId="194"/>
    <cellStyle name="Normal 13 2 3" xfId="195"/>
    <cellStyle name="Normal 13 2 4" xfId="196"/>
    <cellStyle name="Normal 13 2 5" xfId="197"/>
    <cellStyle name="Normal 13 2_DALYVIAI" xfId="198"/>
    <cellStyle name="Normal 13 3" xfId="199"/>
    <cellStyle name="Normal 13 3 2" xfId="200"/>
    <cellStyle name="Normal 13 3 3" xfId="201"/>
    <cellStyle name="Normal 13 3 4" xfId="202"/>
    <cellStyle name="Normal 13 3_DALYVIAI" xfId="203"/>
    <cellStyle name="Normal 13 4" xfId="204"/>
    <cellStyle name="Normal 13 5" xfId="205"/>
    <cellStyle name="Normal 13_1500 V" xfId="206"/>
    <cellStyle name="Normal 14" xfId="207"/>
    <cellStyle name="Normal 14 2" xfId="208"/>
    <cellStyle name="Normal 14 2 2" xfId="209"/>
    <cellStyle name="Normal 14 2 2 2" xfId="210"/>
    <cellStyle name="Normal 14 2 2 3" xfId="211"/>
    <cellStyle name="Normal 14 2 2 4" xfId="212"/>
    <cellStyle name="Normal 14 2 2_DALYVIAI" xfId="213"/>
    <cellStyle name="Normal 14 2 3" xfId="214"/>
    <cellStyle name="Normal 14 2 4" xfId="215"/>
    <cellStyle name="Normal 14 2 5" xfId="216"/>
    <cellStyle name="Normal 14 2_DALYVIAI" xfId="217"/>
    <cellStyle name="Normal 14 3" xfId="218"/>
    <cellStyle name="Normal 14 3 2" xfId="219"/>
    <cellStyle name="Normal 14 3 3" xfId="220"/>
    <cellStyle name="Normal 14 3 4" xfId="221"/>
    <cellStyle name="Normal 14 3_DALYVIAI" xfId="222"/>
    <cellStyle name="Normal 14 4" xfId="223"/>
    <cellStyle name="Normal 14 5" xfId="224"/>
    <cellStyle name="Normal 14_DALYVIAI" xfId="225"/>
    <cellStyle name="Normal 15" xfId="226"/>
    <cellStyle name="Normal 15 2" xfId="227"/>
    <cellStyle name="Normal 15 2 2" xfId="228"/>
    <cellStyle name="Normal 15 2 3" xfId="229"/>
    <cellStyle name="Normal 15 2 4" xfId="230"/>
    <cellStyle name="Normal 15 2_DALYVIAI" xfId="231"/>
    <cellStyle name="Normal 15 3" xfId="232"/>
    <cellStyle name="Normal 15 4" xfId="233"/>
    <cellStyle name="Normal 15 4 2" xfId="234"/>
    <cellStyle name="Normal 15 4 3" xfId="235"/>
    <cellStyle name="Normal 15 4 4" xfId="236"/>
    <cellStyle name="Normal 15 4_DALYVIAI" xfId="237"/>
    <cellStyle name="Normal 15 5" xfId="238"/>
    <cellStyle name="Normal 15 6" xfId="239"/>
    <cellStyle name="Normal 15_DALYVIAI" xfId="240"/>
    <cellStyle name="Normal 16" xfId="241"/>
    <cellStyle name="Normal 16 2" xfId="242"/>
    <cellStyle name="Normal 16 2 2" xfId="243"/>
    <cellStyle name="Normal 16 2 3" xfId="244"/>
    <cellStyle name="Normal 16 2 4" xfId="245"/>
    <cellStyle name="Normal 16 2_DALYVIAI" xfId="246"/>
    <cellStyle name="Normal 16 3" xfId="247"/>
    <cellStyle name="Normal 16_DALYVIAI" xfId="248"/>
    <cellStyle name="Normal 17" xfId="249"/>
    <cellStyle name="Normal 17 2" xfId="250"/>
    <cellStyle name="Normal 17 2 2" xfId="251"/>
    <cellStyle name="Normal 17 2 3" xfId="252"/>
    <cellStyle name="Normal 17 2 4" xfId="253"/>
    <cellStyle name="Normal 17 2_DALYVIAI" xfId="254"/>
    <cellStyle name="Normal 17 3" xfId="255"/>
    <cellStyle name="Normal 17 4" xfId="256"/>
    <cellStyle name="Normal 17 4 2" xfId="257"/>
    <cellStyle name="Normal 17 4 3" xfId="258"/>
    <cellStyle name="Normal 17 4 4" xfId="259"/>
    <cellStyle name="Normal 17 4_DALYVIAI" xfId="260"/>
    <cellStyle name="Normal 17 5" xfId="261"/>
    <cellStyle name="Normal 17 6" xfId="262"/>
    <cellStyle name="Normal 17_DALYVIAI" xfId="263"/>
    <cellStyle name="Normal 18" xfId="264"/>
    <cellStyle name="Normal 18 2" xfId="265"/>
    <cellStyle name="Normal 18 2 2" xfId="266"/>
    <cellStyle name="Normal 18 2 2 2" xfId="267"/>
    <cellStyle name="Normal 18 2 2 3" xfId="268"/>
    <cellStyle name="Normal 18 2 2 4" xfId="269"/>
    <cellStyle name="Normal 18 2 2_DALYVIAI" xfId="270"/>
    <cellStyle name="Normal 18 2 3" xfId="271"/>
    <cellStyle name="Normal 18 2 4" xfId="272"/>
    <cellStyle name="Normal 18 2 5" xfId="273"/>
    <cellStyle name="Normal 18 2_DALYVIAI" xfId="274"/>
    <cellStyle name="Normal 18 3" xfId="275"/>
    <cellStyle name="Normal 18 3 2" xfId="276"/>
    <cellStyle name="Normal 18 3 3" xfId="277"/>
    <cellStyle name="Normal 18 3 4" xfId="278"/>
    <cellStyle name="Normal 18 3_DALYVIAI" xfId="279"/>
    <cellStyle name="Normal 18 4" xfId="280"/>
    <cellStyle name="Normal 18 5" xfId="281"/>
    <cellStyle name="Normal 18_DALYVIAI" xfId="282"/>
    <cellStyle name="Normal 19" xfId="283"/>
    <cellStyle name="Normal 19 2" xfId="284"/>
    <cellStyle name="Normal 19 2 2" xfId="285"/>
    <cellStyle name="Normal 19 2 2 2" xfId="286"/>
    <cellStyle name="Normal 19 2 2 3" xfId="287"/>
    <cellStyle name="Normal 19 2 2 4" xfId="288"/>
    <cellStyle name="Normal 19 2 2_DALYVIAI" xfId="289"/>
    <cellStyle name="Normal 19 2 3" xfId="290"/>
    <cellStyle name="Normal 19 2 4" xfId="291"/>
    <cellStyle name="Normal 19 2 5" xfId="292"/>
    <cellStyle name="Normal 19 2_DALYVIAI" xfId="293"/>
    <cellStyle name="Normal 19 3" xfId="294"/>
    <cellStyle name="Normal 19 3 2" xfId="295"/>
    <cellStyle name="Normal 19 3 3" xfId="296"/>
    <cellStyle name="Normal 19 3 4" xfId="297"/>
    <cellStyle name="Normal 19 3_DALYVIAI" xfId="298"/>
    <cellStyle name="Normal 19 4" xfId="299"/>
    <cellStyle name="Normal 19 5" xfId="300"/>
    <cellStyle name="Normal 19_DALYVIAI" xfId="301"/>
    <cellStyle name="Normal 2" xfId="302"/>
    <cellStyle name="Normal 2 10" xfId="303"/>
    <cellStyle name="Normal 2 11" xfId="304"/>
    <cellStyle name="Normal 2 2" xfId="305"/>
    <cellStyle name="Normal 2 2 10" xfId="306"/>
    <cellStyle name="Normal 2 2 10 2" xfId="307"/>
    <cellStyle name="Normal 2 2 10 3" xfId="308"/>
    <cellStyle name="Normal 2 2 10 4" xfId="309"/>
    <cellStyle name="Normal 2 2 10_aukstis" xfId="310"/>
    <cellStyle name="Normal 2 2 11" xfId="311"/>
    <cellStyle name="Normal 2 2 12" xfId="312"/>
    <cellStyle name="Normal 2 2 2" xfId="313"/>
    <cellStyle name="Normal 2 2 2 2" xfId="314"/>
    <cellStyle name="Normal 2 2 2 2 2" xfId="315"/>
    <cellStyle name="Normal 2 2 2 2 3" xfId="316"/>
    <cellStyle name="Normal 2 2 2 2 4" xfId="317"/>
    <cellStyle name="Normal 2 2 2 2 5" xfId="318"/>
    <cellStyle name="Normal 2 2 2 2 5 2" xfId="319"/>
    <cellStyle name="Normal 2 2 2 2 5 3" xfId="320"/>
    <cellStyle name="Normal 2 2 2 3" xfId="321"/>
    <cellStyle name="Normal 2 2 2 4" xfId="322"/>
    <cellStyle name="Normal 2 2 2 4 2" xfId="323"/>
    <cellStyle name="Normal 2 2 2 4 3" xfId="324"/>
    <cellStyle name="Normal 2 2 2 4 4" xfId="325"/>
    <cellStyle name="Normal 2 2 2 4_DALYVIAI" xfId="326"/>
    <cellStyle name="Normal 2 2 2 5" xfId="327"/>
    <cellStyle name="Normal 2 2 2 6" xfId="328"/>
    <cellStyle name="Normal 2 2 2_DALYVIAI" xfId="329"/>
    <cellStyle name="Normal 2 2 3" xfId="330"/>
    <cellStyle name="Normal 2 2 3 10" xfId="331"/>
    <cellStyle name="Normal 2 2 3 2" xfId="332"/>
    <cellStyle name="Normal 2 2 3 2 2" xfId="333"/>
    <cellStyle name="Normal 2 2 3 2 2 2" xfId="334"/>
    <cellStyle name="Normal 2 2 3 2 2 2 2" xfId="335"/>
    <cellStyle name="Normal 2 2 3 2 2 2 3" xfId="336"/>
    <cellStyle name="Normal 2 2 3 2 2 2 4" xfId="337"/>
    <cellStyle name="Normal 2 2 3 2 2 2_DALYVIAI" xfId="338"/>
    <cellStyle name="Normal 2 2 3 2 2 3" xfId="339"/>
    <cellStyle name="Normal 2 2 3 2 2 3 2" xfId="340"/>
    <cellStyle name="Normal 2 2 3 2 2 3 3" xfId="341"/>
    <cellStyle name="Normal 2 2 3 2 2 3 4" xfId="342"/>
    <cellStyle name="Normal 2 2 3 2 2 3_DALYVIAI" xfId="343"/>
    <cellStyle name="Normal 2 2 3 2 2 4" xfId="344"/>
    <cellStyle name="Normal 2 2 3 2 2 4 2" xfId="345"/>
    <cellStyle name="Normal 2 2 3 2 2 4 3" xfId="346"/>
    <cellStyle name="Normal 2 2 3 2 2 4 4" xfId="347"/>
    <cellStyle name="Normal 2 2 3 2 2 4_DALYVIAI" xfId="348"/>
    <cellStyle name="Normal 2 2 3 2 2 5" xfId="349"/>
    <cellStyle name="Normal 2 2 3 2 2 5 2" xfId="350"/>
    <cellStyle name="Normal 2 2 3 2 2 5 3" xfId="351"/>
    <cellStyle name="Normal 2 2 3 2 2 5 4" xfId="352"/>
    <cellStyle name="Normal 2 2 3 2 2 5_DALYVIAI" xfId="353"/>
    <cellStyle name="Normal 2 2 3 2 2 6" xfId="354"/>
    <cellStyle name="Normal 2 2 3 2 2 7" xfId="355"/>
    <cellStyle name="Normal 2 2 3 2 2 8" xfId="356"/>
    <cellStyle name="Normal 2 2 3 2 2_DALYVIAI" xfId="357"/>
    <cellStyle name="Normal 2 2 3 2 3" xfId="358"/>
    <cellStyle name="Normal 2 2 3 2 4" xfId="359"/>
    <cellStyle name="Normal 2 2 3 2 5" xfId="360"/>
    <cellStyle name="Normal 2 2 3 2_DALYVIAI" xfId="361"/>
    <cellStyle name="Normal 2 2 3 3" xfId="362"/>
    <cellStyle name="Normal 2 2 3 3 2" xfId="363"/>
    <cellStyle name="Normal 2 2 3 3 2 2" xfId="364"/>
    <cellStyle name="Normal 2 2 3 3 2 3" xfId="365"/>
    <cellStyle name="Normal 2 2 3 3 2 4" xfId="366"/>
    <cellStyle name="Normal 2 2 3 3 2_DALYVIAI" xfId="367"/>
    <cellStyle name="Normal 2 2 3 3 3" xfId="368"/>
    <cellStyle name="Normal 2 2 3 3 3 2" xfId="369"/>
    <cellStyle name="Normal 2 2 3 3 3 3" xfId="370"/>
    <cellStyle name="Normal 2 2 3 3 3 4" xfId="371"/>
    <cellStyle name="Normal 2 2 3 3 3_DALYVIAI" xfId="372"/>
    <cellStyle name="Normal 2 2 3 3 4" xfId="373"/>
    <cellStyle name="Normal 2 2 3 3 5" xfId="374"/>
    <cellStyle name="Normal 2 2 3 3 6" xfId="375"/>
    <cellStyle name="Normal 2 2 3 3 7" xfId="376"/>
    <cellStyle name="Normal 2 2 3 3_DALYVIAI" xfId="377"/>
    <cellStyle name="Normal 2 2 3 4" xfId="378"/>
    <cellStyle name="Normal 2 2 3 4 2" xfId="379"/>
    <cellStyle name="Normal 2 2 3 4 2 2" xfId="380"/>
    <cellStyle name="Normal 2 2 3 4 2 2 2" xfId="381"/>
    <cellStyle name="Normal 2 2 3 4 2 2 3" xfId="382"/>
    <cellStyle name="Normal 2 2 3 4 2 2 4" xfId="383"/>
    <cellStyle name="Normal 2 2 3 4 2 2_DALYVIAI" xfId="384"/>
    <cellStyle name="Normal 2 2 3 4 2 3" xfId="385"/>
    <cellStyle name="Normal 2 2 3 4 2 3 2" xfId="386"/>
    <cellStyle name="Normal 2 2 3 4 2 3 3" xfId="387"/>
    <cellStyle name="Normal 2 2 3 4 2 3 4" xfId="388"/>
    <cellStyle name="Normal 2 2 3 4 2 3_DALYVIAI" xfId="389"/>
    <cellStyle name="Normal 2 2 3 4 2 4" xfId="390"/>
    <cellStyle name="Normal 2 2 3 4 2 5" xfId="391"/>
    <cellStyle name="Normal 2 2 3 4 2 6" xfId="392"/>
    <cellStyle name="Normal 2 2 3 4 2_DALYVIAI" xfId="393"/>
    <cellStyle name="Normal 2 2 3 4 3" xfId="394"/>
    <cellStyle name="Normal 2 2 3 4 4" xfId="395"/>
    <cellStyle name="Normal 2 2 3 4 5" xfId="396"/>
    <cellStyle name="Normal 2 2 3 4_DALYVIAI" xfId="397"/>
    <cellStyle name="Normal 2 2 3 5" xfId="398"/>
    <cellStyle name="Normal 2 2 3 5 2" xfId="399"/>
    <cellStyle name="Normal 2 2 3 5 2 2" xfId="400"/>
    <cellStyle name="Normal 2 2 3 5 2 3" xfId="401"/>
    <cellStyle name="Normal 2 2 3 5 2 4" xfId="402"/>
    <cellStyle name="Normal 2 2 3 5 2_DALYVIAI" xfId="403"/>
    <cellStyle name="Normal 2 2 3 5 3" xfId="404"/>
    <cellStyle name="Normal 2 2 3 5 3 2" xfId="405"/>
    <cellStyle name="Normal 2 2 3 5 3 3" xfId="406"/>
    <cellStyle name="Normal 2 2 3 5 3 4" xfId="407"/>
    <cellStyle name="Normal 2 2 3 5 3_DALYVIAI" xfId="408"/>
    <cellStyle name="Normal 2 2 3 5 4" xfId="409"/>
    <cellStyle name="Normal 2 2 3 5 4 2" xfId="410"/>
    <cellStyle name="Normal 2 2 3 5 4 3" xfId="411"/>
    <cellStyle name="Normal 2 2 3 5 4 4" xfId="412"/>
    <cellStyle name="Normal 2 2 3 5 4_DALYVIAI" xfId="413"/>
    <cellStyle name="Normal 2 2 3 5 5" xfId="414"/>
    <cellStyle name="Normal 2 2 3 5 5 2" xfId="415"/>
    <cellStyle name="Normal 2 2 3 5 5 3" xfId="416"/>
    <cellStyle name="Normal 2 2 3 5 5 4" xfId="417"/>
    <cellStyle name="Normal 2 2 3 5 5_DALYVIAI" xfId="418"/>
    <cellStyle name="Normal 2 2 3 5 6" xfId="419"/>
    <cellStyle name="Normal 2 2 3 5 7" xfId="420"/>
    <cellStyle name="Normal 2 2 3 5 8" xfId="421"/>
    <cellStyle name="Normal 2 2 3 5_DALYVIAI" xfId="422"/>
    <cellStyle name="Normal 2 2 3 6" xfId="423"/>
    <cellStyle name="Normal 2 2 3 6 10" xfId="424"/>
    <cellStyle name="Normal 2 2 3 6 11" xfId="425"/>
    <cellStyle name="Normal 2 2 3 6 12" xfId="426"/>
    <cellStyle name="Normal 2 2 3 6 2" xfId="427"/>
    <cellStyle name="Normal 2 2 3 6 2 2" xfId="428"/>
    <cellStyle name="Normal 2 2 3 6 2_DALYVIAI" xfId="429"/>
    <cellStyle name="Normal 2 2 3 6 3" xfId="430"/>
    <cellStyle name="Normal 2 2 3 6 3 2" xfId="431"/>
    <cellStyle name="Normal 2 2 3 6 3_LJnP0207" xfId="432"/>
    <cellStyle name="Normal 2 2 3 6 4" xfId="433"/>
    <cellStyle name="Normal 2 2 3 6 5" xfId="434"/>
    <cellStyle name="Normal 2 2 3 6 6" xfId="435"/>
    <cellStyle name="Normal 2 2 3 6 7" xfId="436"/>
    <cellStyle name="Normal 2 2 3 6 8" xfId="437"/>
    <cellStyle name="Normal 2 2 3 6 9" xfId="438"/>
    <cellStyle name="Normal 2 2 3 6_DALYVIAI" xfId="439"/>
    <cellStyle name="Normal 2 2 3 7" xfId="440"/>
    <cellStyle name="Normal 2 2 3 8" xfId="441"/>
    <cellStyle name="Normal 2 2 3 9" xfId="442"/>
    <cellStyle name="Normal 2 2 3_DALYVIAI" xfId="443"/>
    <cellStyle name="Normal 2 2 4" xfId="444"/>
    <cellStyle name="Normal 2 2 4 2" xfId="445"/>
    <cellStyle name="Normal 2 2 4 2 2" xfId="446"/>
    <cellStyle name="Normal 2 2 4 2 3" xfId="447"/>
    <cellStyle name="Normal 2 2 4 2 4" xfId="448"/>
    <cellStyle name="Normal 2 2 4 2_DALYVIAI" xfId="449"/>
    <cellStyle name="Normal 2 2 4 3" xfId="450"/>
    <cellStyle name="Normal 2 2 4 4" xfId="451"/>
    <cellStyle name="Normal 2 2 4 5" xfId="452"/>
    <cellStyle name="Normal 2 2 4_DALYVIAI" xfId="453"/>
    <cellStyle name="Normal 2 2 5" xfId="454"/>
    <cellStyle name="Normal 2 2 5 2" xfId="455"/>
    <cellStyle name="Normal 2 2 5 2 2" xfId="456"/>
    <cellStyle name="Normal 2 2 5 2 2 2" xfId="457"/>
    <cellStyle name="Normal 2 2 5 2 2 3" xfId="458"/>
    <cellStyle name="Normal 2 2 5 2 2 4" xfId="459"/>
    <cellStyle name="Normal 2 2 5 2 2_DALYVIAI" xfId="460"/>
    <cellStyle name="Normal 2 2 5 2 3" xfId="461"/>
    <cellStyle name="Normal 2 2 5 2 3 2" xfId="462"/>
    <cellStyle name="Normal 2 2 5 2 3 3" xfId="463"/>
    <cellStyle name="Normal 2 2 5 2 3 4" xfId="464"/>
    <cellStyle name="Normal 2 2 5 2 3_DALYVIAI" xfId="465"/>
    <cellStyle name="Normal 2 2 5 2 4" xfId="466"/>
    <cellStyle name="Normal 2 2 5 2 5" xfId="467"/>
    <cellStyle name="Normal 2 2 5 2 6" xfId="468"/>
    <cellStyle name="Normal 2 2 5 2_DALYVIAI" xfId="469"/>
    <cellStyle name="Normal 2 2 5 3" xfId="470"/>
    <cellStyle name="Normal 2 2 5 4" xfId="471"/>
    <cellStyle name="Normal 2 2 5 5" xfId="472"/>
    <cellStyle name="Normal 2 2 5_DALYVIAI" xfId="473"/>
    <cellStyle name="Normal 2 2 6" xfId="474"/>
    <cellStyle name="Normal 2 2 6 2" xfId="475"/>
    <cellStyle name="Normal 2 2 6 3" xfId="476"/>
    <cellStyle name="Normal 2 2 6 4" xfId="477"/>
    <cellStyle name="Normal 2 2 6_DALYVIAI" xfId="478"/>
    <cellStyle name="Normal 2 2 7" xfId="479"/>
    <cellStyle name="Normal 2 2 7 2" xfId="480"/>
    <cellStyle name="Normal 2 2 7 3" xfId="481"/>
    <cellStyle name="Normal 2 2 7 4" xfId="482"/>
    <cellStyle name="Normal 2 2 7_DALYVIAI" xfId="483"/>
    <cellStyle name="Normal 2 2 8" xfId="484"/>
    <cellStyle name="Normal 2 2 8 2" xfId="485"/>
    <cellStyle name="Normal 2 2 8 3" xfId="486"/>
    <cellStyle name="Normal 2 2 8 4" xfId="487"/>
    <cellStyle name="Normal 2 2 8_DALYVIAI" xfId="488"/>
    <cellStyle name="Normal 2 2 9" xfId="489"/>
    <cellStyle name="Normal 2 2_DALYVIAI" xfId="490"/>
    <cellStyle name="Normal 2 3" xfId="491"/>
    <cellStyle name="Normal 2 4" xfId="492"/>
    <cellStyle name="Normal 2 4 2" xfId="493"/>
    <cellStyle name="Normal 2 4 3" xfId="494"/>
    <cellStyle name="Normal 2 4 3 2" xfId="495"/>
    <cellStyle name="Normal 2 4 3 3" xfId="496"/>
    <cellStyle name="Normal 2 4 3 4" xfId="497"/>
    <cellStyle name="Normal 2 5" xfId="498"/>
    <cellStyle name="Normal 2 6" xfId="499"/>
    <cellStyle name="Normal 2 7" xfId="500"/>
    <cellStyle name="Normal 2 7 2" xfId="501"/>
    <cellStyle name="Normal 2 7 3" xfId="502"/>
    <cellStyle name="Normal 2 7 4" xfId="503"/>
    <cellStyle name="Normal 2 7_DALYVIAI" xfId="504"/>
    <cellStyle name="Normal 2 8" xfId="505"/>
    <cellStyle name="Normal 2 9" xfId="506"/>
    <cellStyle name="Normal 2_DALYVIAI" xfId="507"/>
    <cellStyle name="Normal 20" xfId="508"/>
    <cellStyle name="Normal 20 2" xfId="509"/>
    <cellStyle name="Normal 20 2 2" xfId="510"/>
    <cellStyle name="Normal 20 2 2 2" xfId="511"/>
    <cellStyle name="Normal 20 2 2 3" xfId="512"/>
    <cellStyle name="Normal 20 2 2 4" xfId="513"/>
    <cellStyle name="Normal 20 2 2_DALYVIAI" xfId="514"/>
    <cellStyle name="Normal 20 2 3" xfId="515"/>
    <cellStyle name="Normal 20 2 4" xfId="516"/>
    <cellStyle name="Normal 20 2 5" xfId="517"/>
    <cellStyle name="Normal 20 2_DALYVIAI" xfId="518"/>
    <cellStyle name="Normal 20 3" xfId="519"/>
    <cellStyle name="Normal 20 3 2" xfId="520"/>
    <cellStyle name="Normal 20 3 3" xfId="521"/>
    <cellStyle name="Normal 20 3 4" xfId="522"/>
    <cellStyle name="Normal 20 3_DALYVIAI" xfId="523"/>
    <cellStyle name="Normal 20 4" xfId="524"/>
    <cellStyle name="Normal 20 5" xfId="525"/>
    <cellStyle name="Normal 20_DALYVIAI" xfId="526"/>
    <cellStyle name="Normal 21" xfId="527"/>
    <cellStyle name="Normal 21 2" xfId="528"/>
    <cellStyle name="Normal 21 2 2" xfId="529"/>
    <cellStyle name="Normal 21 2 2 2" xfId="530"/>
    <cellStyle name="Normal 21 2 2 3" xfId="531"/>
    <cellStyle name="Normal 21 2 2 4" xfId="532"/>
    <cellStyle name="Normal 21 2 2_DALYVIAI" xfId="533"/>
    <cellStyle name="Normal 21 2 3" xfId="534"/>
    <cellStyle name="Normal 21 2 4" xfId="535"/>
    <cellStyle name="Normal 21 2 5" xfId="536"/>
    <cellStyle name="Normal 21 2_DALYVIAI" xfId="537"/>
    <cellStyle name="Normal 21 3" xfId="538"/>
    <cellStyle name="Normal 21 3 2" xfId="539"/>
    <cellStyle name="Normal 21 3 3" xfId="540"/>
    <cellStyle name="Normal 21 3 4" xfId="541"/>
    <cellStyle name="Normal 21 3_DALYVIAI" xfId="542"/>
    <cellStyle name="Normal 21 4" xfId="543"/>
    <cellStyle name="Normal 21 5" xfId="544"/>
    <cellStyle name="Normal 21_DALYVIAI" xfId="545"/>
    <cellStyle name="Normal 22" xfId="546"/>
    <cellStyle name="Normal 22 2" xfId="547"/>
    <cellStyle name="Normal 22 2 2" xfId="548"/>
    <cellStyle name="Normal 22 2 2 2" xfId="549"/>
    <cellStyle name="Normal 22 2 2 3" xfId="550"/>
    <cellStyle name="Normal 22 2 2 4" xfId="551"/>
    <cellStyle name="Normal 22 2 2_DALYVIAI" xfId="552"/>
    <cellStyle name="Normal 22 2 3" xfId="553"/>
    <cellStyle name="Normal 22 2 4" xfId="554"/>
    <cellStyle name="Normal 22 2 5" xfId="555"/>
    <cellStyle name="Normal 22 2_DALYVIAI" xfId="556"/>
    <cellStyle name="Normal 22 3" xfId="557"/>
    <cellStyle name="Normal 22 3 2" xfId="558"/>
    <cellStyle name="Normal 22 3 3" xfId="559"/>
    <cellStyle name="Normal 22 3 4" xfId="560"/>
    <cellStyle name="Normal 22 3_DALYVIAI" xfId="561"/>
    <cellStyle name="Normal 22 4" xfId="562"/>
    <cellStyle name="Normal 22 5" xfId="563"/>
    <cellStyle name="Normal 22_DALYVIAI" xfId="564"/>
    <cellStyle name="Normal 23" xfId="565"/>
    <cellStyle name="Normal 23 2" xfId="566"/>
    <cellStyle name="Normal 23 3" xfId="567"/>
    <cellStyle name="Normal 24" xfId="568"/>
    <cellStyle name="Normal 24 2" xfId="569"/>
    <cellStyle name="Normal 24 3" xfId="570"/>
    <cellStyle name="Normal 24 4" xfId="571"/>
    <cellStyle name="Normal 24 5" xfId="572"/>
    <cellStyle name="Normal 24_DALYVIAI" xfId="573"/>
    <cellStyle name="Normal 25" xfId="574"/>
    <cellStyle name="Normal 25 2" xfId="575"/>
    <cellStyle name="Normal 25 3" xfId="576"/>
    <cellStyle name="Normal 25_DALYVIAI" xfId="577"/>
    <cellStyle name="Normal 26" xfId="578"/>
    <cellStyle name="Normal 26 2" xfId="579"/>
    <cellStyle name="Normal 26 3" xfId="580"/>
    <cellStyle name="Normal 26 4" xfId="581"/>
    <cellStyle name="Normal 26_DALYVIAI" xfId="582"/>
    <cellStyle name="Normal 27" xfId="583"/>
    <cellStyle name="Normal 28" xfId="584"/>
    <cellStyle name="Normal 29" xfId="585"/>
    <cellStyle name="Normal 3" xfId="586"/>
    <cellStyle name="Normal 3 10" xfId="587"/>
    <cellStyle name="Normal 3 11" xfId="588"/>
    <cellStyle name="Normal 3 12" xfId="589"/>
    <cellStyle name="Normal 3 12 2" xfId="590"/>
    <cellStyle name="Normal 3 12 3" xfId="591"/>
    <cellStyle name="Normal 3 12 4" xfId="592"/>
    <cellStyle name="Normal 3 12_DALYVIAI" xfId="593"/>
    <cellStyle name="Normal 3 13" xfId="594"/>
    <cellStyle name="Normal 3 14" xfId="595"/>
    <cellStyle name="Normal 3 15" xfId="596"/>
    <cellStyle name="Normal 3 2" xfId="597"/>
    <cellStyle name="Normal 3 3" xfId="598"/>
    <cellStyle name="Normal 3 3 2" xfId="599"/>
    <cellStyle name="Normal 3 3 3" xfId="600"/>
    <cellStyle name="Normal 3 4" xfId="601"/>
    <cellStyle name="Normal 3 4 2" xfId="602"/>
    <cellStyle name="Normal 3 4 3" xfId="603"/>
    <cellStyle name="Normal 3 5" xfId="604"/>
    <cellStyle name="Normal 3 5 2" xfId="605"/>
    <cellStyle name="Normal 3 6" xfId="606"/>
    <cellStyle name="Normal 3 7" xfId="607"/>
    <cellStyle name="Normal 3 8" xfId="608"/>
    <cellStyle name="Normal 3 8 2" xfId="609"/>
    <cellStyle name="Normal 3 9" xfId="610"/>
    <cellStyle name="Normal 3 9 2" xfId="611"/>
    <cellStyle name="Normal 3_1500 V" xfId="612"/>
    <cellStyle name="Normal 30" xfId="613"/>
    <cellStyle name="Normal 31" xfId="614"/>
    <cellStyle name="Normal 32" xfId="615"/>
    <cellStyle name="Normal 33" xfId="616"/>
    <cellStyle name="Normal 34" xfId="617"/>
    <cellStyle name="Normal 35" xfId="618"/>
    <cellStyle name="Normal 36" xfId="619"/>
    <cellStyle name="Normal 37" xfId="620"/>
    <cellStyle name="Normal 38" xfId="621"/>
    <cellStyle name="Normal 39" xfId="622"/>
    <cellStyle name="Normal 4" xfId="623"/>
    <cellStyle name="Normal 4 10" xfId="624"/>
    <cellStyle name="Normal 4 11" xfId="625"/>
    <cellStyle name="Normal 4 11 2" xfId="626"/>
    <cellStyle name="Normal 4 11 3" xfId="627"/>
    <cellStyle name="Normal 4 11 4" xfId="628"/>
    <cellStyle name="Normal 4 11_DALYVIAI" xfId="629"/>
    <cellStyle name="Normal 4 12" xfId="630"/>
    <cellStyle name="Normal 4 13" xfId="631"/>
    <cellStyle name="Normal 4 2" xfId="632"/>
    <cellStyle name="Normal 4 2 2" xfId="633"/>
    <cellStyle name="Normal 4 2 2 2" xfId="634"/>
    <cellStyle name="Normal 4 2 2 3" xfId="635"/>
    <cellStyle name="Normal 4 2 2 4" xfId="636"/>
    <cellStyle name="Normal 4 2 2_DALYVIAI" xfId="637"/>
    <cellStyle name="Normal 4 2 3" xfId="638"/>
    <cellStyle name="Normal 4 2 3 2" xfId="639"/>
    <cellStyle name="Normal 4 2 3 3" xfId="640"/>
    <cellStyle name="Normal 4 2 3 4" xfId="641"/>
    <cellStyle name="Normal 4 2 3_DALYVIAI" xfId="642"/>
    <cellStyle name="Normal 4 2 4" xfId="643"/>
    <cellStyle name="Normal 4 2 5" xfId="644"/>
    <cellStyle name="Normal 4 2 6" xfId="645"/>
    <cellStyle name="Normal 4 2_DALYVIAI" xfId="646"/>
    <cellStyle name="Normal 4 3" xfId="647"/>
    <cellStyle name="Normal 4 3 2" xfId="648"/>
    <cellStyle name="Normal 4 3 3" xfId="649"/>
    <cellStyle name="Normal 4 3 4" xfId="650"/>
    <cellStyle name="Normal 4 3_DALYVIAI" xfId="651"/>
    <cellStyle name="Normal 4 4" xfId="652"/>
    <cellStyle name="Normal 4 4 2" xfId="653"/>
    <cellStyle name="Normal 4 4 3" xfId="654"/>
    <cellStyle name="Normal 4 4 4" xfId="655"/>
    <cellStyle name="Normal 4 4_DALYVIAI" xfId="656"/>
    <cellStyle name="Normal 4 5" xfId="657"/>
    <cellStyle name="Normal 4 5 2" xfId="658"/>
    <cellStyle name="Normal 4 5 3" xfId="659"/>
    <cellStyle name="Normal 4 5 4" xfId="660"/>
    <cellStyle name="Normal 4 5_DALYVIAI" xfId="661"/>
    <cellStyle name="Normal 4 6" xfId="662"/>
    <cellStyle name="Normal 4 6 2" xfId="663"/>
    <cellStyle name="Normal 4 6 3" xfId="664"/>
    <cellStyle name="Normal 4 6 4" xfId="665"/>
    <cellStyle name="Normal 4 6_DALYVIAI" xfId="666"/>
    <cellStyle name="Normal 4 7" xfId="667"/>
    <cellStyle name="Normal 4 7 2" xfId="668"/>
    <cellStyle name="Normal 4 7 3" xfId="669"/>
    <cellStyle name="Normal 4 7 4" xfId="670"/>
    <cellStyle name="Normal 4 7_DALYVIAI" xfId="671"/>
    <cellStyle name="Normal 4 8" xfId="672"/>
    <cellStyle name="Normal 4 8 2" xfId="673"/>
    <cellStyle name="Normal 4 8 3" xfId="674"/>
    <cellStyle name="Normal 4 8 4" xfId="675"/>
    <cellStyle name="Normal 4 8_DALYVIAI" xfId="676"/>
    <cellStyle name="Normal 4 9" xfId="677"/>
    <cellStyle name="Normal 4 9 2" xfId="678"/>
    <cellStyle name="Normal 4 9 2 2" xfId="679"/>
    <cellStyle name="Normal 4 9 2 3" xfId="680"/>
    <cellStyle name="Normal 4 9 2 4" xfId="681"/>
    <cellStyle name="Normal 4 9 2_DALYVIAI" xfId="682"/>
    <cellStyle name="Normal 4 9 3" xfId="683"/>
    <cellStyle name="Normal 4 9 3 2" xfId="684"/>
    <cellStyle name="Normal 4 9 3 3" xfId="685"/>
    <cellStyle name="Normal 4 9 3 4" xfId="686"/>
    <cellStyle name="Normal 4 9 3_DALYVIAI" xfId="687"/>
    <cellStyle name="Normal 4 9 4" xfId="688"/>
    <cellStyle name="Normal 4 9 4 2" xfId="689"/>
    <cellStyle name="Normal 4 9 4 3" xfId="690"/>
    <cellStyle name="Normal 4 9 4 4" xfId="691"/>
    <cellStyle name="Normal 4 9 4_DALYVIAI" xfId="692"/>
    <cellStyle name="Normal 4 9 5" xfId="693"/>
    <cellStyle name="Normal 4 9 5 2" xfId="694"/>
    <cellStyle name="Normal 4 9 5 3" xfId="695"/>
    <cellStyle name="Normal 4 9 5 4" xfId="696"/>
    <cellStyle name="Normal 4 9 5_DALYVIAI" xfId="697"/>
    <cellStyle name="Normal 4 9 6" xfId="698"/>
    <cellStyle name="Normal 4 9 6 2" xfId="699"/>
    <cellStyle name="Normal 4 9 6 3" xfId="700"/>
    <cellStyle name="Normal 4 9 6 4" xfId="701"/>
    <cellStyle name="Normal 4 9 6_DALYVIAI" xfId="702"/>
    <cellStyle name="Normal 4 9 7" xfId="703"/>
    <cellStyle name="Normal 4 9 8" xfId="704"/>
    <cellStyle name="Normal 4 9 9" xfId="705"/>
    <cellStyle name="Normal 4 9_DALYVIAI" xfId="706"/>
    <cellStyle name="Normal 4_DALYVIAI" xfId="707"/>
    <cellStyle name="Normal 40" xfId="708"/>
    <cellStyle name="Normal 41" xfId="709"/>
    <cellStyle name="Normal 42" xfId="710"/>
    <cellStyle name="Normal 43" xfId="711"/>
    <cellStyle name="Normal 44" xfId="712"/>
    <cellStyle name="Normal 45" xfId="713"/>
    <cellStyle name="Normal 5" xfId="714"/>
    <cellStyle name="Normal 5 2" xfId="715"/>
    <cellStyle name="Normal 5 2 2" xfId="716"/>
    <cellStyle name="Normal 5 2 2 2" xfId="717"/>
    <cellStyle name="Normal 5 2 2 3" xfId="718"/>
    <cellStyle name="Normal 5 2 2 4" xfId="719"/>
    <cellStyle name="Normal 5 2 2_DALYVIAI" xfId="720"/>
    <cellStyle name="Normal 5 2 3" xfId="721"/>
    <cellStyle name="Normal 5 2 4" xfId="722"/>
    <cellStyle name="Normal 5 2 5" xfId="723"/>
    <cellStyle name="Normal 5 2_DALYVIAI" xfId="724"/>
    <cellStyle name="Normal 5 3" xfId="725"/>
    <cellStyle name="Normal 5 3 2" xfId="726"/>
    <cellStyle name="Normal 5 3 3" xfId="727"/>
    <cellStyle name="Normal 5 3 4" xfId="728"/>
    <cellStyle name="Normal 5 3_DALYVIAI" xfId="729"/>
    <cellStyle name="Normal 5 4" xfId="730"/>
    <cellStyle name="Normal 5 5" xfId="731"/>
    <cellStyle name="Normal 5 6" xfId="732"/>
    <cellStyle name="Normal 5_DALYVIAI" xfId="733"/>
    <cellStyle name="Normal 6" xfId="734"/>
    <cellStyle name="Normal 6 2" xfId="735"/>
    <cellStyle name="Normal 6 2 2" xfId="736"/>
    <cellStyle name="Normal 6 2 3" xfId="737"/>
    <cellStyle name="Normal 6 2 4" xfId="738"/>
    <cellStyle name="Normal 6 2_DALYVIAI" xfId="739"/>
    <cellStyle name="Normal 6 3" xfId="740"/>
    <cellStyle name="Normal 6 3 2" xfId="741"/>
    <cellStyle name="Normal 6 3 3" xfId="742"/>
    <cellStyle name="Normal 6 3 4" xfId="743"/>
    <cellStyle name="Normal 6 3_DALYVIAI" xfId="744"/>
    <cellStyle name="Normal 6 4" xfId="745"/>
    <cellStyle name="Normal 6 4 2" xfId="746"/>
    <cellStyle name="Normal 6 4 3" xfId="747"/>
    <cellStyle name="Normal 6 4 4" xfId="748"/>
    <cellStyle name="Normal 6 4_DALYVIAI" xfId="749"/>
    <cellStyle name="Normal 6 5" xfId="750"/>
    <cellStyle name="Normal 6 6" xfId="751"/>
    <cellStyle name="Normal 6 6 2" xfId="752"/>
    <cellStyle name="Normal 6 6 3" xfId="753"/>
    <cellStyle name="Normal 6 6 4" xfId="754"/>
    <cellStyle name="Normal 6 6_DALYVIAI" xfId="755"/>
    <cellStyle name="Normal 6 7" xfId="756"/>
    <cellStyle name="Normal 6 8" xfId="757"/>
    <cellStyle name="Normal 6_DALYVIAI" xfId="758"/>
    <cellStyle name="Normal 7" xfId="759"/>
    <cellStyle name="Normal 7 2" xfId="760"/>
    <cellStyle name="Normal 7 2 2" xfId="761"/>
    <cellStyle name="Normal 7 2 2 2" xfId="762"/>
    <cellStyle name="Normal 7 2 2 3" xfId="763"/>
    <cellStyle name="Normal 7 2 2 4" xfId="764"/>
    <cellStyle name="Normal 7 2 2_DALYVIAI" xfId="765"/>
    <cellStyle name="Normal 7 2 3" xfId="766"/>
    <cellStyle name="Normal 7 2 4" xfId="767"/>
    <cellStyle name="Normal 7 2 5" xfId="768"/>
    <cellStyle name="Normal 7 2_DALYVIAI" xfId="769"/>
    <cellStyle name="Normal 7 3" xfId="770"/>
    <cellStyle name="Normal 7 4" xfId="771"/>
    <cellStyle name="Normal 7 5" xfId="772"/>
    <cellStyle name="Normal 7 6" xfId="773"/>
    <cellStyle name="Normal 7 7" xfId="774"/>
    <cellStyle name="Normal 7 7 2" xfId="775"/>
    <cellStyle name="Normal 7_DALYVIAI" xfId="776"/>
    <cellStyle name="Normal 8" xfId="777"/>
    <cellStyle name="Normal 8 2" xfId="778"/>
    <cellStyle name="Normal 8 2 2" xfId="779"/>
    <cellStyle name="Normal 8 2 2 2" xfId="780"/>
    <cellStyle name="Normal 8 2 2 3" xfId="781"/>
    <cellStyle name="Normal 8 2 2 4" xfId="782"/>
    <cellStyle name="Normal 8 2 2_DALYVIAI" xfId="783"/>
    <cellStyle name="Normal 8 2 3" xfId="784"/>
    <cellStyle name="Normal 8 2 4" xfId="785"/>
    <cellStyle name="Normal 8 2 5" xfId="786"/>
    <cellStyle name="Normal 8 2_DALYVIAI" xfId="787"/>
    <cellStyle name="Normal 8 3" xfId="788"/>
    <cellStyle name="Normal 8 4" xfId="789"/>
    <cellStyle name="Normal 8 4 2" xfId="790"/>
    <cellStyle name="Normal 8 4 3" xfId="791"/>
    <cellStyle name="Normal 8 4 4" xfId="792"/>
    <cellStyle name="Normal 8 4_DALYVIAI" xfId="793"/>
    <cellStyle name="Normal 8 5" xfId="794"/>
    <cellStyle name="Normal 8 6" xfId="795"/>
    <cellStyle name="Normal 8_DALYVIAI" xfId="796"/>
    <cellStyle name="Normal 9" xfId="797"/>
    <cellStyle name="Normal 9 2" xfId="798"/>
    <cellStyle name="Normal 9 2 2" xfId="799"/>
    <cellStyle name="Normal 9 2 3" xfId="800"/>
    <cellStyle name="Normal 9 2 4" xfId="801"/>
    <cellStyle name="Normal 9 2_DALYVIAI" xfId="802"/>
    <cellStyle name="Normal 9 3" xfId="803"/>
    <cellStyle name="Normal 9 3 2" xfId="804"/>
    <cellStyle name="Normal 9 3 2 2" xfId="805"/>
    <cellStyle name="Normal 9 3 2 3" xfId="806"/>
    <cellStyle name="Normal 9 3 2 4" xfId="807"/>
    <cellStyle name="Normal 9 3 2_DALYVIAI" xfId="808"/>
    <cellStyle name="Normal 9 3 3" xfId="809"/>
    <cellStyle name="Normal 9 3 4" xfId="810"/>
    <cellStyle name="Normal 9 3 5" xfId="811"/>
    <cellStyle name="Normal 9 3_DALYVIAI" xfId="812"/>
    <cellStyle name="Normal 9 4" xfId="813"/>
    <cellStyle name="Normal 9 4 2" xfId="814"/>
    <cellStyle name="Normal 9 4 3" xfId="815"/>
    <cellStyle name="Normal 9 4 4" xfId="816"/>
    <cellStyle name="Normal 9 4_DALYVIAI" xfId="817"/>
    <cellStyle name="Normal 9 5" xfId="818"/>
    <cellStyle name="Normal 9 5 2" xfId="819"/>
    <cellStyle name="Normal 9 5 3" xfId="820"/>
    <cellStyle name="Normal 9 5 4" xfId="821"/>
    <cellStyle name="Normal 9 5_DALYVIAI" xfId="822"/>
    <cellStyle name="Normal 9 6" xfId="823"/>
    <cellStyle name="Normal 9 7" xfId="824"/>
    <cellStyle name="Normal 9 7 2" xfId="825"/>
    <cellStyle name="Normal 9 7 3" xfId="826"/>
    <cellStyle name="Normal 9 7 4" xfId="827"/>
    <cellStyle name="Normal 9 7_DALYVIAI" xfId="828"/>
    <cellStyle name="Normal 9 8" xfId="829"/>
    <cellStyle name="Normal 9 9" xfId="830"/>
    <cellStyle name="Normal 9_DALYVIAI" xfId="831"/>
    <cellStyle name="Note" xfId="832"/>
    <cellStyle name="Output" xfId="833"/>
    <cellStyle name="Paprastas 2" xfId="834"/>
    <cellStyle name="Paprastas 3" xfId="835"/>
    <cellStyle name="Paprastas 3 2" xfId="836"/>
    <cellStyle name="Percent" xfId="837"/>
    <cellStyle name="Percent [0]" xfId="838"/>
    <cellStyle name="Percent [00]" xfId="839"/>
    <cellStyle name="Percent [2]" xfId="840"/>
    <cellStyle name="Percent 2" xfId="841"/>
    <cellStyle name="PrePop Currency (0)" xfId="842"/>
    <cellStyle name="PrePop Currency (2)" xfId="843"/>
    <cellStyle name="PrePop Units (0)" xfId="844"/>
    <cellStyle name="PrePop Units (1)" xfId="845"/>
    <cellStyle name="PrePop Units (2)" xfId="846"/>
    <cellStyle name="Text Indent A" xfId="847"/>
    <cellStyle name="Text Indent B" xfId="848"/>
    <cellStyle name="Text Indent C" xfId="849"/>
    <cellStyle name="Title" xfId="850"/>
    <cellStyle name="Total" xfId="851"/>
    <cellStyle name="Walutowy [0]_PLDT" xfId="852"/>
    <cellStyle name="Walutowy_PLDT" xfId="853"/>
    <cellStyle name="Warning Text" xfId="854"/>
    <cellStyle name="Обычный_Итоговый спартакиады 1991-92 г" xfId="8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4</xdr:row>
      <xdr:rowOff>28575</xdr:rowOff>
    </xdr:from>
    <xdr:to>
      <xdr:col>17</xdr:col>
      <xdr:colOff>114300</xdr:colOff>
      <xdr:row>15</xdr:row>
      <xdr:rowOff>123825</xdr:rowOff>
    </xdr:to>
    <xdr:pic>
      <xdr:nvPicPr>
        <xdr:cNvPr id="1" name="Paveikslėlis 1" descr="C:\Users\kestutisl\AppData\Local\Microsoft\Windows\Temporary Internet Files\Content.Outlook\HYPEQ9G3\Naisiu vasara logotipas 2018 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76275"/>
          <a:ext cx="27813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53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/>
    </row>
    <row r="17" spans="2:4" ht="20.25">
      <c r="B17" s="6"/>
      <c r="D17" s="21" t="s">
        <v>6</v>
      </c>
    </row>
    <row r="18" spans="2:4" ht="20.25">
      <c r="B18" s="6"/>
      <c r="D18" s="9"/>
    </row>
    <row r="19" spans="2:4" ht="17.25" customHeight="1">
      <c r="B19" s="6"/>
      <c r="D19" s="7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4"/>
      <c r="Z21" s="4"/>
    </row>
    <row r="22" ht="4.5" customHeight="1">
      <c r="B22" s="6"/>
    </row>
    <row r="23" ht="12.75">
      <c r="B23" s="6"/>
    </row>
    <row r="24" ht="12.75">
      <c r="B24" s="6"/>
    </row>
    <row r="25" spans="2:23" ht="18">
      <c r="B25" s="6"/>
      <c r="T25"/>
      <c r="W25" s="16"/>
    </row>
    <row r="26" spans="2:23" ht="12.75">
      <c r="B26" s="6"/>
      <c r="T26"/>
      <c r="W26"/>
    </row>
    <row r="27" spans="2:23" ht="12.75">
      <c r="B27" s="6"/>
      <c r="T27"/>
      <c r="W27"/>
    </row>
    <row r="28" spans="2:23" ht="15.75">
      <c r="B28" s="6"/>
      <c r="D28" s="5" t="s">
        <v>324</v>
      </c>
      <c r="T28"/>
      <c r="W28"/>
    </row>
    <row r="29" spans="1:23" ht="6.75" customHeight="1">
      <c r="A29" s="10"/>
      <c r="B29" s="11"/>
      <c r="C29" s="10"/>
      <c r="D29" s="10"/>
      <c r="E29" s="10"/>
      <c r="F29" s="10"/>
      <c r="G29" s="10"/>
      <c r="H29" s="10"/>
      <c r="I29" s="10"/>
      <c r="T29"/>
      <c r="W29"/>
    </row>
    <row r="30" spans="2:23" ht="6.75" customHeight="1">
      <c r="B30" s="6"/>
      <c r="T30"/>
      <c r="W30"/>
    </row>
    <row r="31" spans="2:23" ht="15.75">
      <c r="B31" s="6"/>
      <c r="D31" s="3" t="s">
        <v>5</v>
      </c>
      <c r="T31"/>
      <c r="W31"/>
    </row>
    <row r="32" spans="2:23" ht="12.75">
      <c r="B32" s="6"/>
      <c r="T32"/>
      <c r="W32"/>
    </row>
    <row r="33" spans="2:20" ht="12.75">
      <c r="B33" s="6"/>
      <c r="T33"/>
    </row>
    <row r="34" spans="2:20" ht="12.75">
      <c r="B34" s="6"/>
      <c r="T34"/>
    </row>
    <row r="35" spans="2:20" ht="12.75">
      <c r="B35" s="6"/>
      <c r="L35" s="17"/>
      <c r="T35"/>
    </row>
    <row r="36" spans="2:20" ht="12.75">
      <c r="B36" s="6"/>
      <c r="L36" s="17"/>
      <c r="N36" s="1"/>
      <c r="T36"/>
    </row>
    <row r="37" spans="2:20" ht="12.75">
      <c r="B37" s="6"/>
      <c r="L37" s="17"/>
      <c r="T37"/>
    </row>
    <row r="38" spans="2:20" ht="12.75">
      <c r="B38" s="6"/>
      <c r="L38" s="17"/>
      <c r="T38"/>
    </row>
    <row r="39" spans="1:20" ht="12.75">
      <c r="A39" s="4"/>
      <c r="B39" s="4"/>
      <c r="C39" s="4"/>
      <c r="N39" s="1"/>
      <c r="T39"/>
    </row>
    <row r="40" spans="14:20" ht="12.75">
      <c r="N40" s="1"/>
      <c r="T40"/>
    </row>
    <row r="41" ht="12.75">
      <c r="T41"/>
    </row>
    <row r="42" ht="12.75">
      <c r="T42"/>
    </row>
    <row r="43" ht="12.75">
      <c r="T43"/>
    </row>
    <row r="44" ht="12.75">
      <c r="T44"/>
    </row>
    <row r="45" ht="12.75">
      <c r="T45"/>
    </row>
    <row r="46" ht="12.75">
      <c r="T46"/>
    </row>
    <row r="47" ht="12.75">
      <c r="T47"/>
    </row>
    <row r="48" ht="12.75">
      <c r="T48"/>
    </row>
    <row r="49" ht="12.75">
      <c r="T49"/>
    </row>
    <row r="50" ht="12.75">
      <c r="T50"/>
    </row>
    <row r="51" ht="12.75">
      <c r="T51"/>
    </row>
    <row r="52" ht="12.75">
      <c r="T52"/>
    </row>
    <row r="53" ht="12.75">
      <c r="T53"/>
    </row>
  </sheetData>
  <sheetProtection/>
  <printOptions/>
  <pageMargins left="0.7874015748031497" right="0.7874015748031497" top="1.1811023622047245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33"/>
  <sheetViews>
    <sheetView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7109375" style="51" customWidth="1"/>
    <col min="2" max="2" width="8.140625" style="51" bestFit="1" customWidth="1"/>
    <col min="3" max="3" width="5.00390625" style="51" customWidth="1"/>
    <col min="4" max="4" width="6.7109375" style="51" customWidth="1"/>
    <col min="5" max="5" width="10.421875" style="51" bestFit="1" customWidth="1"/>
    <col min="6" max="6" width="17.28125" style="51" customWidth="1"/>
    <col min="7" max="7" width="11.28125" style="51" customWidth="1"/>
    <col min="8" max="8" width="14.28125" style="51" customWidth="1"/>
    <col min="9" max="9" width="13.00390625" style="51" bestFit="1" customWidth="1"/>
    <col min="10" max="10" width="16.28125" style="51" customWidth="1"/>
    <col min="11" max="11" width="13.8515625" style="51" bestFit="1" customWidth="1"/>
    <col min="12" max="12" width="11.140625" style="51" bestFit="1" customWidth="1"/>
    <col min="13" max="13" width="10.140625" style="51" bestFit="1" customWidth="1"/>
    <col min="14" max="16384" width="9.140625" style="51" customWidth="1"/>
  </cols>
  <sheetData>
    <row r="1" spans="1:13" s="50" customFormat="1" ht="18.75">
      <c r="A1" s="25" t="s">
        <v>6</v>
      </c>
      <c r="B1" s="25"/>
      <c r="C1" s="26"/>
      <c r="D1" s="25"/>
      <c r="E1" s="25"/>
      <c r="F1" s="28"/>
      <c r="G1" s="29"/>
      <c r="H1" s="30"/>
      <c r="I1" s="25"/>
      <c r="J1" s="26"/>
      <c r="K1" s="49"/>
      <c r="M1" s="25"/>
    </row>
    <row r="2" spans="1:13" s="25" customFormat="1" ht="15" customHeight="1">
      <c r="A2" s="25" t="s">
        <v>158</v>
      </c>
      <c r="B2" s="27"/>
      <c r="D2" s="28"/>
      <c r="E2" s="28"/>
      <c r="F2" s="29"/>
      <c r="G2" s="30"/>
      <c r="H2" s="30"/>
      <c r="I2" s="27"/>
      <c r="J2" s="33"/>
      <c r="K2" s="25" t="s">
        <v>16</v>
      </c>
      <c r="L2" s="34"/>
      <c r="M2" s="27"/>
    </row>
    <row r="3" spans="2:13" ht="13.5" thickBot="1">
      <c r="B3" s="18"/>
      <c r="C3" s="13"/>
      <c r="D3" s="13"/>
      <c r="E3" s="13"/>
      <c r="F3" s="15"/>
      <c r="G3" s="14"/>
      <c r="H3" s="12"/>
      <c r="I3" s="19"/>
      <c r="J3" s="52"/>
      <c r="M3" s="19"/>
    </row>
    <row r="4" spans="1:13" ht="32.25" thickBot="1">
      <c r="A4" s="36" t="s">
        <v>4</v>
      </c>
      <c r="B4" s="37" t="s">
        <v>11</v>
      </c>
      <c r="C4" s="38" t="s">
        <v>7</v>
      </c>
      <c r="D4" s="39" t="s">
        <v>9</v>
      </c>
      <c r="E4" s="40" t="s">
        <v>8</v>
      </c>
      <c r="F4" s="41" t="s">
        <v>10</v>
      </c>
      <c r="G4" s="42" t="s">
        <v>0</v>
      </c>
      <c r="H4" s="48" t="s">
        <v>1</v>
      </c>
      <c r="I4" s="37" t="s">
        <v>14</v>
      </c>
      <c r="J4" s="43" t="s">
        <v>15</v>
      </c>
      <c r="K4" s="41" t="s">
        <v>2</v>
      </c>
      <c r="L4" s="44" t="s">
        <v>3</v>
      </c>
      <c r="M4" s="44" t="s">
        <v>13</v>
      </c>
    </row>
    <row r="5" spans="1:13" ht="15.75" customHeight="1">
      <c r="A5" s="23">
        <v>1</v>
      </c>
      <c r="B5" s="57">
        <v>1</v>
      </c>
      <c r="C5" s="53">
        <v>242</v>
      </c>
      <c r="D5" s="55">
        <v>0.7</v>
      </c>
      <c r="E5" s="55" t="s">
        <v>216</v>
      </c>
      <c r="F5" s="22" t="s">
        <v>320</v>
      </c>
      <c r="G5" s="65" t="s">
        <v>58</v>
      </c>
      <c r="H5" s="64" t="s">
        <v>246</v>
      </c>
      <c r="I5" s="55" t="s">
        <v>268</v>
      </c>
      <c r="J5" s="55"/>
      <c r="K5" s="55"/>
      <c r="L5" s="58">
        <v>0.0018750000000000001</v>
      </c>
      <c r="M5" s="35">
        <f aca="true" t="shared" si="0" ref="M5:M33">L5/D5</f>
        <v>0.002678571428571429</v>
      </c>
    </row>
    <row r="6" spans="1:13" ht="15.75" customHeight="1">
      <c r="A6" s="23">
        <v>2</v>
      </c>
      <c r="B6" s="57">
        <v>1</v>
      </c>
      <c r="C6" s="53">
        <v>219</v>
      </c>
      <c r="D6" s="55">
        <v>0.7</v>
      </c>
      <c r="E6" s="55" t="s">
        <v>217</v>
      </c>
      <c r="F6" s="22" t="s">
        <v>320</v>
      </c>
      <c r="G6" s="65" t="s">
        <v>284</v>
      </c>
      <c r="H6" s="64" t="s">
        <v>312</v>
      </c>
      <c r="I6" s="68">
        <v>39277</v>
      </c>
      <c r="J6" s="55"/>
      <c r="K6" s="55"/>
      <c r="L6" s="58">
        <v>0.002013888888888889</v>
      </c>
      <c r="M6" s="35">
        <f t="shared" si="0"/>
        <v>0.002876984126984127</v>
      </c>
    </row>
    <row r="7" spans="1:13" ht="15.75" customHeight="1">
      <c r="A7" s="23">
        <v>3</v>
      </c>
      <c r="B7" s="57">
        <v>2</v>
      </c>
      <c r="C7" s="53">
        <v>238</v>
      </c>
      <c r="D7" s="55">
        <v>0.7</v>
      </c>
      <c r="E7" s="55" t="s">
        <v>216</v>
      </c>
      <c r="F7" s="22" t="s">
        <v>320</v>
      </c>
      <c r="G7" s="65" t="s">
        <v>139</v>
      </c>
      <c r="H7" s="69" t="s">
        <v>140</v>
      </c>
      <c r="I7" s="55" t="s">
        <v>141</v>
      </c>
      <c r="J7" s="55"/>
      <c r="K7" s="55"/>
      <c r="L7" s="58">
        <v>0.0020486111111111113</v>
      </c>
      <c r="M7" s="35">
        <f t="shared" si="0"/>
        <v>0.002926587301587302</v>
      </c>
    </row>
    <row r="8" spans="1:13" ht="15.75" customHeight="1">
      <c r="A8" s="23">
        <v>4</v>
      </c>
      <c r="B8" s="57">
        <v>3</v>
      </c>
      <c r="C8" s="53">
        <v>200</v>
      </c>
      <c r="D8" s="55">
        <v>0.7</v>
      </c>
      <c r="E8" s="55" t="s">
        <v>216</v>
      </c>
      <c r="F8" s="22" t="s">
        <v>320</v>
      </c>
      <c r="G8" s="65" t="s">
        <v>40</v>
      </c>
      <c r="H8" s="64" t="s">
        <v>171</v>
      </c>
      <c r="I8" s="55" t="s">
        <v>255</v>
      </c>
      <c r="J8" s="55" t="s">
        <v>212</v>
      </c>
      <c r="K8" s="55" t="s">
        <v>108</v>
      </c>
      <c r="L8" s="58">
        <v>0.0020601851851851853</v>
      </c>
      <c r="M8" s="35">
        <f t="shared" si="0"/>
        <v>0.0029431216931216937</v>
      </c>
    </row>
    <row r="9" spans="1:13" ht="15.75" customHeight="1">
      <c r="A9" s="23">
        <v>5</v>
      </c>
      <c r="B9" s="57">
        <v>4</v>
      </c>
      <c r="C9" s="53">
        <v>229</v>
      </c>
      <c r="D9" s="55">
        <v>0.7</v>
      </c>
      <c r="E9" s="55" t="s">
        <v>216</v>
      </c>
      <c r="F9" s="22" t="s">
        <v>320</v>
      </c>
      <c r="G9" s="65" t="s">
        <v>38</v>
      </c>
      <c r="H9" s="64" t="s">
        <v>39</v>
      </c>
      <c r="I9" s="55" t="s">
        <v>87</v>
      </c>
      <c r="J9" s="55" t="s">
        <v>106</v>
      </c>
      <c r="K9" s="55" t="s">
        <v>69</v>
      </c>
      <c r="L9" s="58">
        <v>0.0021412037037037038</v>
      </c>
      <c r="M9" s="35">
        <f t="shared" si="0"/>
        <v>0.003058862433862434</v>
      </c>
    </row>
    <row r="10" spans="1:13" ht="15.75" customHeight="1">
      <c r="A10" s="23">
        <v>6</v>
      </c>
      <c r="B10" s="57">
        <v>2</v>
      </c>
      <c r="C10" s="53">
        <v>250</v>
      </c>
      <c r="D10" s="55">
        <v>0.7</v>
      </c>
      <c r="E10" s="55" t="s">
        <v>217</v>
      </c>
      <c r="F10" s="22" t="s">
        <v>320</v>
      </c>
      <c r="G10" s="65" t="s">
        <v>66</v>
      </c>
      <c r="H10" s="64" t="s">
        <v>249</v>
      </c>
      <c r="I10" s="55" t="s">
        <v>272</v>
      </c>
      <c r="J10" s="55" t="s">
        <v>278</v>
      </c>
      <c r="K10" s="55"/>
      <c r="L10" s="58">
        <v>0.0021874999999999998</v>
      </c>
      <c r="M10" s="35">
        <f t="shared" si="0"/>
        <v>0.0031249999999999997</v>
      </c>
    </row>
    <row r="11" spans="1:13" ht="15.75" customHeight="1">
      <c r="A11" s="23">
        <v>7</v>
      </c>
      <c r="B11" s="57">
        <v>3</v>
      </c>
      <c r="C11" s="53">
        <v>239</v>
      </c>
      <c r="D11" s="55">
        <v>0.7</v>
      </c>
      <c r="E11" s="55" t="s">
        <v>217</v>
      </c>
      <c r="F11" s="22" t="s">
        <v>320</v>
      </c>
      <c r="G11" s="65" t="s">
        <v>243</v>
      </c>
      <c r="H11" s="64" t="s">
        <v>138</v>
      </c>
      <c r="I11" s="55" t="s">
        <v>265</v>
      </c>
      <c r="J11" s="55"/>
      <c r="K11" s="55"/>
      <c r="L11" s="58">
        <v>0.0022222222222222222</v>
      </c>
      <c r="M11" s="35">
        <f t="shared" si="0"/>
        <v>0.0031746031746031746</v>
      </c>
    </row>
    <row r="12" spans="1:13" ht="15.75" customHeight="1">
      <c r="A12" s="23">
        <v>8</v>
      </c>
      <c r="B12" s="57"/>
      <c r="C12" s="53">
        <v>256</v>
      </c>
      <c r="D12" s="55">
        <v>0.7</v>
      </c>
      <c r="E12" s="55" t="s">
        <v>217</v>
      </c>
      <c r="F12" s="22" t="s">
        <v>319</v>
      </c>
      <c r="G12" s="65" t="s">
        <v>159</v>
      </c>
      <c r="H12" s="64" t="s">
        <v>249</v>
      </c>
      <c r="I12" s="55" t="s">
        <v>276</v>
      </c>
      <c r="J12" s="55" t="s">
        <v>278</v>
      </c>
      <c r="K12" s="55"/>
      <c r="L12" s="58">
        <v>0.0022685185185185182</v>
      </c>
      <c r="M12" s="35">
        <f t="shared" si="0"/>
        <v>0.0032407407407407406</v>
      </c>
    </row>
    <row r="13" spans="1:13" ht="15.75" customHeight="1">
      <c r="A13" s="23">
        <v>9</v>
      </c>
      <c r="B13" s="57">
        <v>5</v>
      </c>
      <c r="C13" s="53">
        <v>228</v>
      </c>
      <c r="D13" s="55">
        <v>0.7</v>
      </c>
      <c r="E13" s="55" t="s">
        <v>216</v>
      </c>
      <c r="F13" s="22" t="s">
        <v>320</v>
      </c>
      <c r="G13" s="65" t="s">
        <v>143</v>
      </c>
      <c r="H13" s="64" t="s">
        <v>146</v>
      </c>
      <c r="I13" s="55" t="s">
        <v>144</v>
      </c>
      <c r="J13" s="55" t="s">
        <v>121</v>
      </c>
      <c r="K13" s="55" t="s">
        <v>122</v>
      </c>
      <c r="L13" s="58">
        <v>0.002361111111111111</v>
      </c>
      <c r="M13" s="35">
        <f t="shared" si="0"/>
        <v>0.003373015873015873</v>
      </c>
    </row>
    <row r="14" spans="1:13" ht="15.75" customHeight="1">
      <c r="A14" s="23">
        <v>10</v>
      </c>
      <c r="B14" s="57">
        <v>4</v>
      </c>
      <c r="C14" s="53">
        <v>253</v>
      </c>
      <c r="D14" s="55">
        <v>0.7</v>
      </c>
      <c r="E14" s="55" t="s">
        <v>217</v>
      </c>
      <c r="F14" s="22" t="s">
        <v>320</v>
      </c>
      <c r="G14" s="65" t="s">
        <v>252</v>
      </c>
      <c r="H14" s="64" t="s">
        <v>253</v>
      </c>
      <c r="I14" s="55" t="s">
        <v>274</v>
      </c>
      <c r="J14" s="55" t="s">
        <v>278</v>
      </c>
      <c r="K14" s="55"/>
      <c r="L14" s="58">
        <v>0.0024421296296296296</v>
      </c>
      <c r="M14" s="35">
        <f t="shared" si="0"/>
        <v>0.003488756613756614</v>
      </c>
    </row>
    <row r="15" spans="1:13" ht="15.75" customHeight="1">
      <c r="A15" s="23">
        <v>11</v>
      </c>
      <c r="B15" s="57">
        <v>5</v>
      </c>
      <c r="C15" s="53">
        <v>232</v>
      </c>
      <c r="D15" s="55">
        <v>0.7</v>
      </c>
      <c r="E15" s="55" t="s">
        <v>217</v>
      </c>
      <c r="F15" s="22" t="s">
        <v>320</v>
      </c>
      <c r="G15" s="65" t="s">
        <v>239</v>
      </c>
      <c r="H15" s="64" t="s">
        <v>240</v>
      </c>
      <c r="I15" s="55" t="s">
        <v>263</v>
      </c>
      <c r="J15" s="55" t="s">
        <v>277</v>
      </c>
      <c r="K15" s="55"/>
      <c r="L15" s="58">
        <v>0.002523148148148148</v>
      </c>
      <c r="M15" s="35">
        <f t="shared" si="0"/>
        <v>0.0036044973544973546</v>
      </c>
    </row>
    <row r="16" spans="1:13" ht="15.75" customHeight="1">
      <c r="A16" s="23">
        <v>12</v>
      </c>
      <c r="B16" s="57"/>
      <c r="C16" s="53">
        <v>241</v>
      </c>
      <c r="D16" s="55">
        <v>0.7</v>
      </c>
      <c r="E16" s="55" t="s">
        <v>217</v>
      </c>
      <c r="F16" s="22" t="s">
        <v>319</v>
      </c>
      <c r="G16" s="65" t="s">
        <v>244</v>
      </c>
      <c r="H16" s="64" t="s">
        <v>245</v>
      </c>
      <c r="I16" s="55" t="s">
        <v>267</v>
      </c>
      <c r="J16" s="55"/>
      <c r="K16" s="55"/>
      <c r="L16" s="58">
        <v>0.002534722222222222</v>
      </c>
      <c r="M16" s="35">
        <f t="shared" si="0"/>
        <v>0.003621031746031746</v>
      </c>
    </row>
    <row r="17" spans="1:13" ht="15.75" customHeight="1">
      <c r="A17" s="23">
        <v>13</v>
      </c>
      <c r="B17" s="57">
        <v>6</v>
      </c>
      <c r="C17" s="53">
        <v>220</v>
      </c>
      <c r="D17" s="55">
        <v>0.7</v>
      </c>
      <c r="E17" s="55" t="s">
        <v>217</v>
      </c>
      <c r="F17" s="22" t="s">
        <v>320</v>
      </c>
      <c r="G17" s="65" t="s">
        <v>26</v>
      </c>
      <c r="H17" s="64" t="s">
        <v>228</v>
      </c>
      <c r="I17" s="55" t="s">
        <v>82</v>
      </c>
      <c r="J17" s="55" t="s">
        <v>106</v>
      </c>
      <c r="K17" s="55" t="s">
        <v>111</v>
      </c>
      <c r="L17" s="58">
        <v>0.0025810185185185185</v>
      </c>
      <c r="M17" s="35">
        <f t="shared" si="0"/>
        <v>0.0036871693121693122</v>
      </c>
    </row>
    <row r="18" spans="1:13" ht="15.75" customHeight="1">
      <c r="A18" s="23">
        <v>14</v>
      </c>
      <c r="B18" s="57">
        <v>6</v>
      </c>
      <c r="C18" s="53">
        <v>248</v>
      </c>
      <c r="D18" s="55">
        <v>0.7</v>
      </c>
      <c r="E18" s="55" t="s">
        <v>216</v>
      </c>
      <c r="F18" s="22" t="s">
        <v>320</v>
      </c>
      <c r="G18" s="65" t="s">
        <v>125</v>
      </c>
      <c r="H18" s="64" t="s">
        <v>126</v>
      </c>
      <c r="I18" s="55" t="s">
        <v>270</v>
      </c>
      <c r="J18" s="55" t="s">
        <v>106</v>
      </c>
      <c r="K18" s="55"/>
      <c r="L18" s="58">
        <v>0.0025925925925925925</v>
      </c>
      <c r="M18" s="35">
        <f t="shared" si="0"/>
        <v>0.003703703703703704</v>
      </c>
    </row>
    <row r="19" spans="1:13" ht="15.75" customHeight="1">
      <c r="A19" s="23">
        <v>15</v>
      </c>
      <c r="B19" s="57">
        <v>7</v>
      </c>
      <c r="C19" s="53">
        <v>252</v>
      </c>
      <c r="D19" s="55">
        <v>0.7</v>
      </c>
      <c r="E19" s="55" t="s">
        <v>216</v>
      </c>
      <c r="F19" s="22" t="s">
        <v>320</v>
      </c>
      <c r="G19" s="65" t="s">
        <v>250</v>
      </c>
      <c r="H19" s="64" t="s">
        <v>251</v>
      </c>
      <c r="I19" s="55" t="s">
        <v>273</v>
      </c>
      <c r="J19" s="55" t="s">
        <v>279</v>
      </c>
      <c r="K19" s="55"/>
      <c r="L19" s="58">
        <v>0.0026041666666666665</v>
      </c>
      <c r="M19" s="35">
        <f t="shared" si="0"/>
        <v>0.0037202380952380955</v>
      </c>
    </row>
    <row r="20" spans="1:13" ht="15.75" customHeight="1">
      <c r="A20" s="23">
        <v>16</v>
      </c>
      <c r="B20" s="57">
        <v>8</v>
      </c>
      <c r="C20" s="53">
        <v>231</v>
      </c>
      <c r="D20" s="55">
        <v>0.7</v>
      </c>
      <c r="E20" s="55" t="s">
        <v>216</v>
      </c>
      <c r="F20" s="22" t="s">
        <v>320</v>
      </c>
      <c r="G20" s="65" t="s">
        <v>238</v>
      </c>
      <c r="H20" s="64" t="s">
        <v>130</v>
      </c>
      <c r="I20" s="55" t="s">
        <v>131</v>
      </c>
      <c r="J20" s="55" t="s">
        <v>107</v>
      </c>
      <c r="K20" s="55" t="s">
        <v>280</v>
      </c>
      <c r="L20" s="58">
        <v>0.0026388888888888885</v>
      </c>
      <c r="M20" s="35">
        <f t="shared" si="0"/>
        <v>0.0037698412698412695</v>
      </c>
    </row>
    <row r="21" spans="1:13" ht="15.75" customHeight="1">
      <c r="A21" s="23">
        <v>17</v>
      </c>
      <c r="B21" s="57">
        <v>9</v>
      </c>
      <c r="C21" s="53">
        <v>226</v>
      </c>
      <c r="D21" s="55">
        <v>0.7</v>
      </c>
      <c r="E21" s="55" t="s">
        <v>216</v>
      </c>
      <c r="F21" s="22" t="s">
        <v>320</v>
      </c>
      <c r="G21" s="65" t="s">
        <v>235</v>
      </c>
      <c r="H21" s="64" t="s">
        <v>236</v>
      </c>
      <c r="I21" s="55" t="s">
        <v>261</v>
      </c>
      <c r="J21" s="55" t="s">
        <v>109</v>
      </c>
      <c r="K21" s="55" t="s">
        <v>119</v>
      </c>
      <c r="L21" s="58">
        <v>0.0027083333333333334</v>
      </c>
      <c r="M21" s="35">
        <f t="shared" si="0"/>
        <v>0.0038690476190476196</v>
      </c>
    </row>
    <row r="22" spans="1:13" ht="15.75" customHeight="1">
      <c r="A22" s="23">
        <v>18</v>
      </c>
      <c r="B22" s="57">
        <v>7</v>
      </c>
      <c r="C22" s="53">
        <v>222</v>
      </c>
      <c r="D22" s="55">
        <v>0.7</v>
      </c>
      <c r="E22" s="55" t="s">
        <v>217</v>
      </c>
      <c r="F22" s="22" t="s">
        <v>320</v>
      </c>
      <c r="G22" s="65" t="s">
        <v>229</v>
      </c>
      <c r="H22" s="64" t="s">
        <v>230</v>
      </c>
      <c r="I22" s="55" t="s">
        <v>258</v>
      </c>
      <c r="J22" s="55" t="s">
        <v>106</v>
      </c>
      <c r="K22" s="55"/>
      <c r="L22" s="58">
        <v>0.0027199074074074074</v>
      </c>
      <c r="M22" s="35">
        <f t="shared" si="0"/>
        <v>0.003885582010582011</v>
      </c>
    </row>
    <row r="23" spans="1:13" ht="15.75" customHeight="1">
      <c r="A23" s="23">
        <v>19</v>
      </c>
      <c r="B23" s="57">
        <v>10</v>
      </c>
      <c r="C23" s="53">
        <v>227</v>
      </c>
      <c r="D23" s="55">
        <v>0.7</v>
      </c>
      <c r="E23" s="55" t="s">
        <v>216</v>
      </c>
      <c r="F23" s="22" t="s">
        <v>320</v>
      </c>
      <c r="G23" s="65" t="s">
        <v>68</v>
      </c>
      <c r="H23" s="64" t="s">
        <v>236</v>
      </c>
      <c r="I23" s="55" t="s">
        <v>262</v>
      </c>
      <c r="J23" s="55" t="s">
        <v>109</v>
      </c>
      <c r="K23" s="55" t="s">
        <v>119</v>
      </c>
      <c r="L23" s="58">
        <v>0.0027199074074074074</v>
      </c>
      <c r="M23" s="35">
        <f t="shared" si="0"/>
        <v>0.003885582010582011</v>
      </c>
    </row>
    <row r="24" spans="1:13" ht="15.75" customHeight="1">
      <c r="A24" s="23">
        <v>20</v>
      </c>
      <c r="B24" s="57">
        <v>11</v>
      </c>
      <c r="C24" s="53">
        <v>249</v>
      </c>
      <c r="D24" s="55">
        <v>0.7</v>
      </c>
      <c r="E24" s="55" t="s">
        <v>216</v>
      </c>
      <c r="F24" s="22" t="s">
        <v>320</v>
      </c>
      <c r="G24" s="65" t="s">
        <v>248</v>
      </c>
      <c r="H24" s="64" t="s">
        <v>189</v>
      </c>
      <c r="I24" s="55" t="s">
        <v>271</v>
      </c>
      <c r="J24" s="55" t="s">
        <v>215</v>
      </c>
      <c r="K24" s="55"/>
      <c r="L24" s="58">
        <v>0.002731481481481482</v>
      </c>
      <c r="M24" s="35">
        <f t="shared" si="0"/>
        <v>0.003902116402116403</v>
      </c>
    </row>
    <row r="25" spans="1:13" ht="15.75" customHeight="1">
      <c r="A25" s="23">
        <v>21</v>
      </c>
      <c r="B25" s="57">
        <v>12</v>
      </c>
      <c r="C25" s="53">
        <v>221</v>
      </c>
      <c r="D25" s="55">
        <v>0.7</v>
      </c>
      <c r="E25" s="55" t="s">
        <v>216</v>
      </c>
      <c r="F25" s="22" t="s">
        <v>320</v>
      </c>
      <c r="G25" s="65" t="s">
        <v>27</v>
      </c>
      <c r="H25" s="64" t="s">
        <v>32</v>
      </c>
      <c r="I25" s="55" t="s">
        <v>257</v>
      </c>
      <c r="J25" s="55" t="s">
        <v>112</v>
      </c>
      <c r="K25" s="55" t="s">
        <v>69</v>
      </c>
      <c r="L25" s="58">
        <v>0.002731481481481482</v>
      </c>
      <c r="M25" s="35">
        <f t="shared" si="0"/>
        <v>0.003902116402116403</v>
      </c>
    </row>
    <row r="26" spans="1:13" ht="15.75" customHeight="1">
      <c r="A26" s="23">
        <v>22</v>
      </c>
      <c r="B26" s="57">
        <v>8</v>
      </c>
      <c r="C26" s="53">
        <v>223</v>
      </c>
      <c r="D26" s="55">
        <v>0.7</v>
      </c>
      <c r="E26" s="55" t="s">
        <v>217</v>
      </c>
      <c r="F26" s="22" t="s">
        <v>320</v>
      </c>
      <c r="G26" s="65" t="s">
        <v>231</v>
      </c>
      <c r="H26" s="64" t="s">
        <v>232</v>
      </c>
      <c r="I26" s="55" t="s">
        <v>259</v>
      </c>
      <c r="J26" s="55" t="s">
        <v>212</v>
      </c>
      <c r="K26" s="55"/>
      <c r="L26" s="58">
        <v>0.002743055555555556</v>
      </c>
      <c r="M26" s="35">
        <f t="shared" si="0"/>
        <v>0.0039186507936507945</v>
      </c>
    </row>
    <row r="27" spans="1:13" ht="15.75" customHeight="1">
      <c r="A27" s="23">
        <v>23</v>
      </c>
      <c r="B27" s="57">
        <v>9</v>
      </c>
      <c r="C27" s="53">
        <v>224</v>
      </c>
      <c r="D27" s="55">
        <v>0.7</v>
      </c>
      <c r="E27" s="55" t="s">
        <v>217</v>
      </c>
      <c r="F27" s="22" t="s">
        <v>320</v>
      </c>
      <c r="G27" s="65" t="s">
        <v>233</v>
      </c>
      <c r="H27" s="64" t="s">
        <v>234</v>
      </c>
      <c r="I27" s="55" t="s">
        <v>260</v>
      </c>
      <c r="J27" s="55" t="s">
        <v>106</v>
      </c>
      <c r="K27" s="55"/>
      <c r="L27" s="58">
        <v>0.002847222222222222</v>
      </c>
      <c r="M27" s="35">
        <f t="shared" si="0"/>
        <v>0.004067460317460317</v>
      </c>
    </row>
    <row r="28" spans="1:13" ht="15.75" customHeight="1">
      <c r="A28" s="23">
        <v>24</v>
      </c>
      <c r="B28" s="57">
        <v>13</v>
      </c>
      <c r="C28" s="53">
        <v>225</v>
      </c>
      <c r="D28" s="55">
        <v>0.7</v>
      </c>
      <c r="E28" s="55" t="s">
        <v>216</v>
      </c>
      <c r="F28" s="22" t="s">
        <v>320</v>
      </c>
      <c r="G28" s="65" t="s">
        <v>45</v>
      </c>
      <c r="H28" s="64" t="s">
        <v>32</v>
      </c>
      <c r="I28" s="55" t="s">
        <v>256</v>
      </c>
      <c r="J28" s="55" t="s">
        <v>112</v>
      </c>
      <c r="K28" s="55" t="s">
        <v>69</v>
      </c>
      <c r="L28" s="58">
        <v>0.0030324074074074073</v>
      </c>
      <c r="M28" s="35">
        <f t="shared" si="0"/>
        <v>0.004332010582010582</v>
      </c>
    </row>
    <row r="29" spans="1:13" ht="15.75" customHeight="1">
      <c r="A29" s="23">
        <v>25</v>
      </c>
      <c r="B29" s="57">
        <v>10</v>
      </c>
      <c r="C29" s="53">
        <v>230</v>
      </c>
      <c r="D29" s="55">
        <v>0.7</v>
      </c>
      <c r="E29" s="55" t="s">
        <v>217</v>
      </c>
      <c r="F29" s="22" t="s">
        <v>320</v>
      </c>
      <c r="G29" s="70" t="s">
        <v>47</v>
      </c>
      <c r="H29" s="64" t="s">
        <v>237</v>
      </c>
      <c r="I29" s="55" t="s">
        <v>209</v>
      </c>
      <c r="J29" s="55"/>
      <c r="K29" s="55"/>
      <c r="L29" s="58">
        <v>0.0031249999999999997</v>
      </c>
      <c r="M29" s="35">
        <f t="shared" si="0"/>
        <v>0.004464285714285714</v>
      </c>
    </row>
    <row r="30" spans="1:13" ht="15.75" customHeight="1">
      <c r="A30" s="23">
        <v>26</v>
      </c>
      <c r="B30" s="57">
        <v>14</v>
      </c>
      <c r="C30" s="53">
        <v>234</v>
      </c>
      <c r="D30" s="55">
        <v>0.7</v>
      </c>
      <c r="E30" s="55" t="s">
        <v>216</v>
      </c>
      <c r="F30" s="22" t="s">
        <v>320</v>
      </c>
      <c r="G30" s="65" t="s">
        <v>241</v>
      </c>
      <c r="H30" s="64" t="s">
        <v>242</v>
      </c>
      <c r="I30" s="55" t="s">
        <v>264</v>
      </c>
      <c r="J30" s="55" t="s">
        <v>106</v>
      </c>
      <c r="K30" s="55"/>
      <c r="L30" s="58">
        <v>0.003194444444444444</v>
      </c>
      <c r="M30" s="35">
        <f t="shared" si="0"/>
        <v>0.004563492063492064</v>
      </c>
    </row>
    <row r="31" spans="1:13" ht="15.75" customHeight="1">
      <c r="A31" s="23">
        <v>27</v>
      </c>
      <c r="B31" s="57">
        <v>15</v>
      </c>
      <c r="C31" s="53">
        <v>240</v>
      </c>
      <c r="D31" s="55">
        <v>0.7</v>
      </c>
      <c r="E31" s="55" t="s">
        <v>216</v>
      </c>
      <c r="F31" s="22" t="s">
        <v>320</v>
      </c>
      <c r="G31" s="65" t="s">
        <v>37</v>
      </c>
      <c r="H31" s="64" t="s">
        <v>140</v>
      </c>
      <c r="I31" s="55" t="s">
        <v>266</v>
      </c>
      <c r="J31" s="55"/>
      <c r="K31" s="55"/>
      <c r="L31" s="58">
        <v>0.0032870370370370367</v>
      </c>
      <c r="M31" s="35">
        <f t="shared" si="0"/>
        <v>0.004695767195767196</v>
      </c>
    </row>
    <row r="32" spans="1:13" ht="15.75" customHeight="1">
      <c r="A32" s="23">
        <v>28</v>
      </c>
      <c r="B32" s="57">
        <v>16</v>
      </c>
      <c r="C32" s="53">
        <v>251</v>
      </c>
      <c r="D32" s="55">
        <v>0.7</v>
      </c>
      <c r="E32" s="55" t="s">
        <v>216</v>
      </c>
      <c r="F32" s="22" t="s">
        <v>320</v>
      </c>
      <c r="G32" s="65" t="s">
        <v>247</v>
      </c>
      <c r="H32" s="64" t="s">
        <v>189</v>
      </c>
      <c r="I32" s="55" t="s">
        <v>269</v>
      </c>
      <c r="J32" s="55" t="s">
        <v>215</v>
      </c>
      <c r="K32" s="55"/>
      <c r="L32" s="58">
        <v>0.003368055555555555</v>
      </c>
      <c r="M32" s="35">
        <f t="shared" si="0"/>
        <v>0.004811507936507936</v>
      </c>
    </row>
    <row r="33" spans="1:13" ht="15.75" customHeight="1">
      <c r="A33" s="23">
        <v>29</v>
      </c>
      <c r="B33" s="57">
        <v>17</v>
      </c>
      <c r="C33" s="53">
        <v>254</v>
      </c>
      <c r="D33" s="55">
        <v>0.7</v>
      </c>
      <c r="E33" s="55" t="s">
        <v>216</v>
      </c>
      <c r="F33" s="22" t="s">
        <v>320</v>
      </c>
      <c r="G33" s="65" t="s">
        <v>142</v>
      </c>
      <c r="H33" s="64" t="s">
        <v>254</v>
      </c>
      <c r="I33" s="55" t="s">
        <v>275</v>
      </c>
      <c r="J33" s="55" t="s">
        <v>278</v>
      </c>
      <c r="K33" s="55"/>
      <c r="L33" s="58">
        <v>0.003425925925925926</v>
      </c>
      <c r="M33" s="35">
        <f t="shared" si="0"/>
        <v>0.004894179894179894</v>
      </c>
    </row>
  </sheetData>
  <sheetProtection/>
  <autoFilter ref="A4:M33">
    <sortState ref="A5:M33">
      <sortCondition sortBy="value" ref="I5:I33"/>
    </sortState>
  </autoFilter>
  <printOptions horizontalCentered="1"/>
  <pageMargins left="0.5905511811023623" right="0.5905511811023623" top="0.2362204724409449" bottom="0.3937007874015748" header="0" footer="0"/>
  <pageSetup fitToWidth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"/>
  <sheetViews>
    <sheetView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140625" style="51" customWidth="1"/>
    <col min="2" max="2" width="9.8515625" style="51" bestFit="1" customWidth="1"/>
    <col min="3" max="3" width="5.00390625" style="51" customWidth="1"/>
    <col min="4" max="4" width="9.00390625" style="51" bestFit="1" customWidth="1"/>
    <col min="5" max="5" width="10.421875" style="51" bestFit="1" customWidth="1"/>
    <col min="6" max="6" width="13.8515625" style="51" bestFit="1" customWidth="1"/>
    <col min="7" max="7" width="10.7109375" style="51" bestFit="1" customWidth="1"/>
    <col min="8" max="8" width="15.421875" style="51" bestFit="1" customWidth="1"/>
    <col min="9" max="9" width="12.28125" style="51" customWidth="1"/>
    <col min="10" max="10" width="17.57421875" style="51" customWidth="1"/>
    <col min="11" max="11" width="14.28125" style="51" customWidth="1"/>
    <col min="12" max="12" width="11.140625" style="51" bestFit="1" customWidth="1"/>
    <col min="13" max="13" width="9.421875" style="51" customWidth="1"/>
    <col min="14" max="16384" width="9.140625" style="51" customWidth="1"/>
  </cols>
  <sheetData>
    <row r="1" spans="1:13" s="50" customFormat="1" ht="18.75">
      <c r="A1" s="25" t="s">
        <v>6</v>
      </c>
      <c r="B1" s="25"/>
      <c r="C1" s="26"/>
      <c r="D1" s="25"/>
      <c r="E1" s="25"/>
      <c r="F1" s="28"/>
      <c r="G1" s="29"/>
      <c r="H1" s="30"/>
      <c r="I1" s="25"/>
      <c r="J1" s="26"/>
      <c r="K1" s="49"/>
      <c r="M1" s="25"/>
    </row>
    <row r="2" spans="1:13" s="25" customFormat="1" ht="15" customHeight="1">
      <c r="A2" s="25" t="s">
        <v>158</v>
      </c>
      <c r="B2" s="27"/>
      <c r="D2" s="28"/>
      <c r="E2" s="28"/>
      <c r="F2" s="29"/>
      <c r="G2" s="30"/>
      <c r="H2" s="30"/>
      <c r="I2" s="27"/>
      <c r="J2" s="33"/>
      <c r="K2" s="25" t="s">
        <v>17</v>
      </c>
      <c r="L2" s="34"/>
      <c r="M2" s="27"/>
    </row>
    <row r="3" spans="2:13" ht="13.5" thickBot="1">
      <c r="B3" s="18"/>
      <c r="C3" s="13"/>
      <c r="D3" s="13"/>
      <c r="E3" s="13"/>
      <c r="F3" s="15"/>
      <c r="G3" s="14"/>
      <c r="H3" s="12"/>
      <c r="I3" s="19"/>
      <c r="J3" s="52"/>
      <c r="M3" s="19"/>
    </row>
    <row r="4" spans="1:13" ht="32.25" thickBot="1">
      <c r="A4" s="36" t="s">
        <v>4</v>
      </c>
      <c r="B4" s="37" t="s">
        <v>11</v>
      </c>
      <c r="C4" s="38" t="s">
        <v>7</v>
      </c>
      <c r="D4" s="39" t="s">
        <v>9</v>
      </c>
      <c r="E4" s="40" t="s">
        <v>8</v>
      </c>
      <c r="F4" s="41" t="s">
        <v>10</v>
      </c>
      <c r="G4" s="42" t="s">
        <v>0</v>
      </c>
      <c r="H4" s="48" t="s">
        <v>1</v>
      </c>
      <c r="I4" s="37" t="s">
        <v>14</v>
      </c>
      <c r="J4" s="43" t="s">
        <v>15</v>
      </c>
      <c r="K4" s="41" t="s">
        <v>2</v>
      </c>
      <c r="L4" s="44" t="s">
        <v>3</v>
      </c>
      <c r="M4" s="44" t="s">
        <v>13</v>
      </c>
    </row>
    <row r="5" spans="1:13" ht="15" customHeight="1">
      <c r="A5" s="76">
        <v>1</v>
      </c>
      <c r="B5" s="78">
        <v>1</v>
      </c>
      <c r="C5" s="77">
        <v>244</v>
      </c>
      <c r="D5" s="55">
        <v>1.25</v>
      </c>
      <c r="E5" s="55" t="s">
        <v>216</v>
      </c>
      <c r="F5" s="75" t="s">
        <v>321</v>
      </c>
      <c r="G5" s="65" t="s">
        <v>43</v>
      </c>
      <c r="H5" s="64" t="s">
        <v>44</v>
      </c>
      <c r="I5" s="55" t="s">
        <v>89</v>
      </c>
      <c r="J5" s="55" t="s">
        <v>105</v>
      </c>
      <c r="K5" s="55" t="s">
        <v>69</v>
      </c>
      <c r="L5" s="58">
        <v>0.0031192129629629625</v>
      </c>
      <c r="M5" s="35">
        <f>L5/D5</f>
        <v>0.00249537037037037</v>
      </c>
    </row>
    <row r="6" spans="1:13" ht="15" customHeight="1">
      <c r="A6" s="76">
        <v>2</v>
      </c>
      <c r="B6" s="78">
        <v>2</v>
      </c>
      <c r="C6" s="77">
        <v>233</v>
      </c>
      <c r="D6" s="55">
        <v>1.25</v>
      </c>
      <c r="E6" s="55" t="s">
        <v>216</v>
      </c>
      <c r="F6" s="75" t="s">
        <v>321</v>
      </c>
      <c r="G6" s="65" t="s">
        <v>281</v>
      </c>
      <c r="H6" s="64" t="s">
        <v>282</v>
      </c>
      <c r="I6" s="55" t="s">
        <v>293</v>
      </c>
      <c r="J6" s="55" t="s">
        <v>105</v>
      </c>
      <c r="K6" s="55" t="s">
        <v>69</v>
      </c>
      <c r="L6" s="58">
        <v>0.003519560185185185</v>
      </c>
      <c r="M6" s="35">
        <f aca="true" t="shared" si="0" ref="M6:M14">L6/D6</f>
        <v>0.002815648148148148</v>
      </c>
    </row>
    <row r="7" spans="1:13" ht="15" customHeight="1">
      <c r="A7" s="76">
        <v>3</v>
      </c>
      <c r="B7" s="78">
        <v>1</v>
      </c>
      <c r="C7" s="77">
        <v>217</v>
      </c>
      <c r="D7" s="55">
        <v>1.25</v>
      </c>
      <c r="E7" s="55" t="s">
        <v>217</v>
      </c>
      <c r="F7" s="75" t="s">
        <v>321</v>
      </c>
      <c r="G7" s="65" t="s">
        <v>74</v>
      </c>
      <c r="H7" s="64" t="s">
        <v>75</v>
      </c>
      <c r="I7" s="55" t="s">
        <v>102</v>
      </c>
      <c r="J7" s="55" t="s">
        <v>123</v>
      </c>
      <c r="K7" s="55"/>
      <c r="L7" s="58">
        <v>0.0035358796296296297</v>
      </c>
      <c r="M7" s="35">
        <f t="shared" si="0"/>
        <v>0.002828703703703704</v>
      </c>
    </row>
    <row r="8" spans="1:13" ht="15" customHeight="1">
      <c r="A8" s="76">
        <v>4</v>
      </c>
      <c r="B8" s="78">
        <v>2</v>
      </c>
      <c r="C8" s="77">
        <v>201</v>
      </c>
      <c r="D8" s="55">
        <v>1.25</v>
      </c>
      <c r="E8" s="55" t="s">
        <v>217</v>
      </c>
      <c r="F8" s="75" t="s">
        <v>321</v>
      </c>
      <c r="G8" s="65" t="s">
        <v>76</v>
      </c>
      <c r="H8" s="64" t="s">
        <v>75</v>
      </c>
      <c r="I8" s="55" t="s">
        <v>103</v>
      </c>
      <c r="J8" s="55" t="s">
        <v>123</v>
      </c>
      <c r="K8" s="55"/>
      <c r="L8" s="58">
        <v>0.0035405092592592593</v>
      </c>
      <c r="M8" s="35">
        <f t="shared" si="0"/>
        <v>0.0028324074074074076</v>
      </c>
    </row>
    <row r="9" spans="1:13" ht="15" customHeight="1">
      <c r="A9" s="76">
        <v>5</v>
      </c>
      <c r="B9" s="78">
        <v>3</v>
      </c>
      <c r="C9" s="77">
        <v>235</v>
      </c>
      <c r="D9" s="55">
        <v>1.25</v>
      </c>
      <c r="E9" s="55" t="s">
        <v>217</v>
      </c>
      <c r="F9" s="75" t="s">
        <v>321</v>
      </c>
      <c r="G9" s="65" t="s">
        <v>283</v>
      </c>
      <c r="H9" s="64" t="s">
        <v>136</v>
      </c>
      <c r="I9" s="55" t="s">
        <v>294</v>
      </c>
      <c r="J9" s="55" t="s">
        <v>301</v>
      </c>
      <c r="K9" s="55"/>
      <c r="L9" s="58">
        <v>0.004236111111111111</v>
      </c>
      <c r="M9" s="35">
        <f t="shared" si="0"/>
        <v>0.0033888888888888883</v>
      </c>
    </row>
    <row r="10" spans="1:13" ht="15" customHeight="1">
      <c r="A10" s="76">
        <v>6</v>
      </c>
      <c r="B10" s="78">
        <v>3</v>
      </c>
      <c r="C10" s="77">
        <v>245</v>
      </c>
      <c r="D10" s="55">
        <v>1.25</v>
      </c>
      <c r="E10" s="55" t="s">
        <v>216</v>
      </c>
      <c r="F10" s="75" t="s">
        <v>321</v>
      </c>
      <c r="G10" s="65" t="s">
        <v>291</v>
      </c>
      <c r="H10" s="64" t="s">
        <v>292</v>
      </c>
      <c r="I10" s="55" t="s">
        <v>300</v>
      </c>
      <c r="J10" s="55" t="s">
        <v>110</v>
      </c>
      <c r="K10" s="55"/>
      <c r="L10" s="58">
        <v>0.0043217592592592596</v>
      </c>
      <c r="M10" s="35">
        <f t="shared" si="0"/>
        <v>0.0034574074074074077</v>
      </c>
    </row>
    <row r="11" spans="1:13" ht="15" customHeight="1">
      <c r="A11" s="76">
        <v>7</v>
      </c>
      <c r="B11" s="78">
        <v>4</v>
      </c>
      <c r="C11" s="77">
        <v>243</v>
      </c>
      <c r="D11" s="55">
        <v>1.25</v>
      </c>
      <c r="E11" s="55" t="s">
        <v>216</v>
      </c>
      <c r="F11" s="75" t="s">
        <v>321</v>
      </c>
      <c r="G11" s="65" t="s">
        <v>290</v>
      </c>
      <c r="H11" s="64" t="s">
        <v>289</v>
      </c>
      <c r="I11" s="55" t="s">
        <v>299</v>
      </c>
      <c r="J11" s="55" t="s">
        <v>110</v>
      </c>
      <c r="K11" s="55"/>
      <c r="L11" s="58">
        <v>0.004356481481481481</v>
      </c>
      <c r="M11" s="35">
        <f t="shared" si="0"/>
        <v>0.003485185185185185</v>
      </c>
    </row>
    <row r="12" spans="1:13" ht="15" customHeight="1">
      <c r="A12" s="76">
        <v>8</v>
      </c>
      <c r="B12" s="78">
        <v>5</v>
      </c>
      <c r="C12" s="77">
        <v>236</v>
      </c>
      <c r="D12" s="55">
        <v>1.25</v>
      </c>
      <c r="E12" s="55" t="s">
        <v>216</v>
      </c>
      <c r="F12" s="75" t="s">
        <v>321</v>
      </c>
      <c r="G12" s="65" t="s">
        <v>288</v>
      </c>
      <c r="H12" s="64" t="s">
        <v>289</v>
      </c>
      <c r="I12" s="55" t="s">
        <v>298</v>
      </c>
      <c r="J12" s="55" t="s">
        <v>110</v>
      </c>
      <c r="K12" s="55"/>
      <c r="L12" s="58">
        <v>0.004385416666666667</v>
      </c>
      <c r="M12" s="35">
        <f t="shared" si="0"/>
        <v>0.0035083333333333334</v>
      </c>
    </row>
    <row r="13" spans="1:13" ht="15" customHeight="1">
      <c r="A13" s="76">
        <v>9</v>
      </c>
      <c r="B13" s="78">
        <v>6</v>
      </c>
      <c r="C13" s="77">
        <v>229</v>
      </c>
      <c r="D13" s="55">
        <v>1.25</v>
      </c>
      <c r="E13" s="55" t="s">
        <v>216</v>
      </c>
      <c r="F13" s="75" t="s">
        <v>321</v>
      </c>
      <c r="G13" s="65" t="s">
        <v>38</v>
      </c>
      <c r="H13" s="64" t="s">
        <v>39</v>
      </c>
      <c r="I13" s="55" t="s">
        <v>87</v>
      </c>
      <c r="J13" s="55" t="s">
        <v>106</v>
      </c>
      <c r="K13" s="55" t="s">
        <v>69</v>
      </c>
      <c r="L13" s="58">
        <v>0.004478009259259259</v>
      </c>
      <c r="M13" s="35">
        <f t="shared" si="0"/>
        <v>0.003582407407407407</v>
      </c>
    </row>
    <row r="14" spans="1:13" ht="15" customHeight="1">
      <c r="A14" s="76">
        <v>10</v>
      </c>
      <c r="B14" s="78">
        <v>4</v>
      </c>
      <c r="C14" s="77">
        <v>257</v>
      </c>
      <c r="D14" s="55">
        <v>1.25</v>
      </c>
      <c r="E14" s="55" t="s">
        <v>217</v>
      </c>
      <c r="F14" s="75" t="s">
        <v>321</v>
      </c>
      <c r="G14" s="65" t="s">
        <v>49</v>
      </c>
      <c r="H14" s="64" t="s">
        <v>50</v>
      </c>
      <c r="I14" s="55" t="s">
        <v>92</v>
      </c>
      <c r="J14" s="55" t="s">
        <v>105</v>
      </c>
      <c r="K14" s="55" t="s">
        <v>69</v>
      </c>
      <c r="L14" s="58">
        <v>0.004532407407407408</v>
      </c>
      <c r="M14" s="35">
        <f t="shared" si="0"/>
        <v>0.003625925925925926</v>
      </c>
    </row>
    <row r="15" spans="1:13" ht="15" customHeight="1">
      <c r="A15" s="76"/>
      <c r="B15" s="78"/>
      <c r="C15" s="77">
        <v>203</v>
      </c>
      <c r="D15" s="55">
        <v>1.25</v>
      </c>
      <c r="E15" s="55" t="s">
        <v>217</v>
      </c>
      <c r="F15" s="75" t="s">
        <v>319</v>
      </c>
      <c r="G15" s="65" t="s">
        <v>284</v>
      </c>
      <c r="H15" s="64" t="s">
        <v>285</v>
      </c>
      <c r="I15" s="55" t="s">
        <v>295</v>
      </c>
      <c r="J15" s="55" t="s">
        <v>302</v>
      </c>
      <c r="K15" s="55" t="s">
        <v>116</v>
      </c>
      <c r="L15" s="58" t="s">
        <v>322</v>
      </c>
      <c r="M15" s="35"/>
    </row>
    <row r="16" spans="1:13" ht="15" customHeight="1">
      <c r="A16" s="76"/>
      <c r="B16" s="78"/>
      <c r="C16" s="77">
        <v>218</v>
      </c>
      <c r="D16" s="55">
        <v>1.25</v>
      </c>
      <c r="E16" s="55" t="s">
        <v>217</v>
      </c>
      <c r="F16" s="75" t="s">
        <v>319</v>
      </c>
      <c r="G16" s="65" t="s">
        <v>286</v>
      </c>
      <c r="H16" s="64" t="s">
        <v>285</v>
      </c>
      <c r="I16" s="55" t="s">
        <v>296</v>
      </c>
      <c r="J16" s="55" t="s">
        <v>302</v>
      </c>
      <c r="K16" s="55"/>
      <c r="L16" s="58" t="s">
        <v>322</v>
      </c>
      <c r="M16" s="35"/>
    </row>
    <row r="17" spans="1:13" ht="15" customHeight="1">
      <c r="A17" s="76"/>
      <c r="B17" s="78"/>
      <c r="C17" s="77">
        <v>202</v>
      </c>
      <c r="D17" s="55">
        <v>1.25</v>
      </c>
      <c r="E17" s="55" t="s">
        <v>217</v>
      </c>
      <c r="F17" s="75" t="s">
        <v>321</v>
      </c>
      <c r="G17" s="65" t="s">
        <v>287</v>
      </c>
      <c r="H17" s="64" t="s">
        <v>285</v>
      </c>
      <c r="I17" s="55" t="s">
        <v>297</v>
      </c>
      <c r="J17" s="55" t="s">
        <v>302</v>
      </c>
      <c r="K17" s="55"/>
      <c r="L17" s="58" t="s">
        <v>318</v>
      </c>
      <c r="M17" s="35"/>
    </row>
  </sheetData>
  <sheetProtection/>
  <autoFilter ref="A4:M17"/>
  <printOptions horizontalCentered="1"/>
  <pageMargins left="0.5905511811023623" right="0.5905511811023623" top="0.2362204724409449" bottom="0.3937007874015748" header="0" footer="0"/>
  <pageSetup fitToWidth="0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20"/>
  <sheetViews>
    <sheetView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8515625" style="0" customWidth="1"/>
    <col min="2" max="2" width="8.00390625" style="0" customWidth="1"/>
    <col min="3" max="3" width="4.57421875" style="0" customWidth="1"/>
    <col min="4" max="4" width="8.00390625" style="0" customWidth="1"/>
    <col min="5" max="5" width="10.421875" style="0" bestFit="1" customWidth="1"/>
    <col min="6" max="6" width="13.8515625" style="0" bestFit="1" customWidth="1"/>
    <col min="7" max="7" width="10.7109375" style="0" bestFit="1" customWidth="1"/>
    <col min="8" max="8" width="14.00390625" style="0" bestFit="1" customWidth="1"/>
    <col min="9" max="9" width="13.00390625" style="0" bestFit="1" customWidth="1"/>
    <col min="10" max="10" width="16.28125" style="0" customWidth="1"/>
    <col min="11" max="11" width="13.8515625" style="0" bestFit="1" customWidth="1"/>
    <col min="12" max="12" width="11.140625" style="0" bestFit="1" customWidth="1"/>
    <col min="13" max="13" width="10.140625" style="0" bestFit="1" customWidth="1"/>
  </cols>
  <sheetData>
    <row r="1" spans="1:13" s="32" customFormat="1" ht="18.75">
      <c r="A1" s="25" t="s">
        <v>6</v>
      </c>
      <c r="B1" s="25"/>
      <c r="C1" s="26"/>
      <c r="D1" s="25"/>
      <c r="E1" s="25"/>
      <c r="F1" s="28"/>
      <c r="G1" s="29"/>
      <c r="H1" s="30"/>
      <c r="I1" s="25"/>
      <c r="J1" s="26"/>
      <c r="K1" s="31"/>
      <c r="M1" s="25"/>
    </row>
    <row r="2" spans="1:13" s="25" customFormat="1" ht="15" customHeight="1">
      <c r="A2" s="25" t="s">
        <v>158</v>
      </c>
      <c r="B2" s="27"/>
      <c r="D2" s="28"/>
      <c r="E2" s="28"/>
      <c r="F2" s="29"/>
      <c r="G2" s="30"/>
      <c r="H2" s="30"/>
      <c r="I2" s="27"/>
      <c r="J2" s="33"/>
      <c r="K2" s="25" t="s">
        <v>12</v>
      </c>
      <c r="L2" s="34"/>
      <c r="M2" s="27"/>
    </row>
    <row r="3" spans="2:13" ht="13.5" thickBot="1">
      <c r="B3" s="18"/>
      <c r="C3" s="13"/>
      <c r="D3" s="13"/>
      <c r="E3" s="13"/>
      <c r="F3" s="15"/>
      <c r="G3" s="14"/>
      <c r="H3" s="12"/>
      <c r="I3" s="19"/>
      <c r="J3" s="20"/>
      <c r="M3" s="19"/>
    </row>
    <row r="4" spans="1:13" ht="48" thickBot="1">
      <c r="A4" s="36" t="s">
        <v>4</v>
      </c>
      <c r="B4" s="37" t="s">
        <v>11</v>
      </c>
      <c r="C4" s="38" t="s">
        <v>7</v>
      </c>
      <c r="D4" s="39" t="s">
        <v>9</v>
      </c>
      <c r="E4" s="40" t="s">
        <v>8</v>
      </c>
      <c r="F4" s="41" t="s">
        <v>10</v>
      </c>
      <c r="G4" s="42" t="s">
        <v>0</v>
      </c>
      <c r="H4" s="48" t="s">
        <v>1</v>
      </c>
      <c r="I4" s="37" t="s">
        <v>14</v>
      </c>
      <c r="J4" s="43" t="s">
        <v>15</v>
      </c>
      <c r="K4" s="41" t="s">
        <v>2</v>
      </c>
      <c r="L4" s="44" t="s">
        <v>3</v>
      </c>
      <c r="M4" s="44" t="s">
        <v>13</v>
      </c>
    </row>
    <row r="5" spans="1:13" ht="15" customHeight="1">
      <c r="A5" s="72">
        <v>1</v>
      </c>
      <c r="B5" s="74">
        <v>1</v>
      </c>
      <c r="C5" s="73">
        <v>212</v>
      </c>
      <c r="D5" s="55">
        <v>2.4</v>
      </c>
      <c r="E5" s="55" t="s">
        <v>216</v>
      </c>
      <c r="F5" s="71" t="s">
        <v>323</v>
      </c>
      <c r="G5" s="65" t="s">
        <v>41</v>
      </c>
      <c r="H5" s="64" t="s">
        <v>42</v>
      </c>
      <c r="I5" s="55" t="s">
        <v>91</v>
      </c>
      <c r="J5" s="55" t="s">
        <v>105</v>
      </c>
      <c r="K5" s="55" t="s">
        <v>69</v>
      </c>
      <c r="L5" s="58">
        <v>0.006087962962962964</v>
      </c>
      <c r="M5" s="35">
        <f>L5/D5</f>
        <v>0.002536651234567902</v>
      </c>
    </row>
    <row r="6" spans="1:13" ht="15" customHeight="1">
      <c r="A6" s="72">
        <v>2</v>
      </c>
      <c r="B6" s="74">
        <v>2</v>
      </c>
      <c r="C6" s="73">
        <v>237</v>
      </c>
      <c r="D6" s="55">
        <v>2.4</v>
      </c>
      <c r="E6" s="55" t="s">
        <v>216</v>
      </c>
      <c r="F6" s="75" t="s">
        <v>323</v>
      </c>
      <c r="G6" s="65" t="s">
        <v>58</v>
      </c>
      <c r="H6" s="64" t="s">
        <v>304</v>
      </c>
      <c r="I6" s="55" t="s">
        <v>200</v>
      </c>
      <c r="J6" s="55" t="s">
        <v>117</v>
      </c>
      <c r="K6" s="55"/>
      <c r="L6" s="58">
        <v>0.0062499999999999995</v>
      </c>
      <c r="M6" s="35">
        <f aca="true" t="shared" si="0" ref="M6:M18">L6/D6</f>
        <v>0.0026041666666666665</v>
      </c>
    </row>
    <row r="7" spans="1:13" ht="15" customHeight="1">
      <c r="A7" s="72">
        <v>3</v>
      </c>
      <c r="B7" s="74">
        <v>3</v>
      </c>
      <c r="C7" s="73">
        <v>213</v>
      </c>
      <c r="D7" s="55">
        <v>2.4</v>
      </c>
      <c r="E7" s="55" t="s">
        <v>216</v>
      </c>
      <c r="F7" s="75" t="s">
        <v>323</v>
      </c>
      <c r="G7" s="65" t="s">
        <v>45</v>
      </c>
      <c r="H7" s="64" t="s">
        <v>46</v>
      </c>
      <c r="I7" s="55" t="s">
        <v>90</v>
      </c>
      <c r="J7" s="55" t="s">
        <v>105</v>
      </c>
      <c r="K7" s="55" t="s">
        <v>69</v>
      </c>
      <c r="L7" s="58">
        <v>0.006666666666666667</v>
      </c>
      <c r="M7" s="35">
        <f t="shared" si="0"/>
        <v>0.002777777777777778</v>
      </c>
    </row>
    <row r="8" spans="1:13" ht="15" customHeight="1">
      <c r="A8" s="72">
        <v>4</v>
      </c>
      <c r="B8" s="74">
        <v>4</v>
      </c>
      <c r="C8" s="73">
        <v>204</v>
      </c>
      <c r="D8" s="55">
        <v>2.4</v>
      </c>
      <c r="E8" s="55" t="s">
        <v>216</v>
      </c>
      <c r="F8" s="75" t="s">
        <v>323</v>
      </c>
      <c r="G8" s="65" t="s">
        <v>23</v>
      </c>
      <c r="H8" s="64" t="s">
        <v>171</v>
      </c>
      <c r="I8" s="55" t="s">
        <v>307</v>
      </c>
      <c r="J8" s="55" t="s">
        <v>212</v>
      </c>
      <c r="K8" s="55" t="s">
        <v>108</v>
      </c>
      <c r="L8" s="58">
        <v>0.0069097222222222225</v>
      </c>
      <c r="M8" s="35">
        <f t="shared" si="0"/>
        <v>0.002879050925925926</v>
      </c>
    </row>
    <row r="9" spans="1:13" ht="15" customHeight="1">
      <c r="A9" s="72">
        <v>5</v>
      </c>
      <c r="B9" s="74">
        <v>5</v>
      </c>
      <c r="C9" s="73">
        <v>211</v>
      </c>
      <c r="D9" s="55">
        <v>2.4</v>
      </c>
      <c r="E9" s="55" t="s">
        <v>216</v>
      </c>
      <c r="F9" s="75" t="s">
        <v>323</v>
      </c>
      <c r="G9" s="65" t="s">
        <v>28</v>
      </c>
      <c r="H9" s="64" t="s">
        <v>29</v>
      </c>
      <c r="I9" s="55" t="s">
        <v>83</v>
      </c>
      <c r="J9" s="55" t="s">
        <v>105</v>
      </c>
      <c r="K9" s="55" t="s">
        <v>69</v>
      </c>
      <c r="L9" s="58">
        <v>0.0069560185185185185</v>
      </c>
      <c r="M9" s="35">
        <f t="shared" si="0"/>
        <v>0.0028983410493827163</v>
      </c>
    </row>
    <row r="10" spans="1:13" ht="15" customHeight="1">
      <c r="A10" s="72">
        <v>6</v>
      </c>
      <c r="B10" s="74">
        <v>1</v>
      </c>
      <c r="C10" s="73">
        <v>207</v>
      </c>
      <c r="D10" s="55">
        <v>2.4</v>
      </c>
      <c r="E10" s="55" t="s">
        <v>217</v>
      </c>
      <c r="F10" s="75" t="s">
        <v>323</v>
      </c>
      <c r="G10" s="65" t="s">
        <v>60</v>
      </c>
      <c r="H10" s="64" t="s">
        <v>61</v>
      </c>
      <c r="I10" s="55" t="s">
        <v>97</v>
      </c>
      <c r="J10" s="55" t="s">
        <v>105</v>
      </c>
      <c r="K10" s="55" t="s">
        <v>120</v>
      </c>
      <c r="L10" s="58">
        <v>0.007268518518518519</v>
      </c>
      <c r="M10" s="35">
        <f t="shared" si="0"/>
        <v>0.0030285493827160496</v>
      </c>
    </row>
    <row r="11" spans="1:13" ht="15" customHeight="1">
      <c r="A11" s="72">
        <v>7</v>
      </c>
      <c r="B11" s="74">
        <v>2</v>
      </c>
      <c r="C11" s="73">
        <v>214</v>
      </c>
      <c r="D11" s="55">
        <v>2.4</v>
      </c>
      <c r="E11" s="55" t="s">
        <v>217</v>
      </c>
      <c r="F11" s="75" t="s">
        <v>323</v>
      </c>
      <c r="G11" s="65" t="s">
        <v>67</v>
      </c>
      <c r="H11" s="64" t="s">
        <v>136</v>
      </c>
      <c r="I11" s="55" t="s">
        <v>137</v>
      </c>
      <c r="J11" s="55" t="s">
        <v>301</v>
      </c>
      <c r="K11" s="55"/>
      <c r="L11" s="58">
        <v>0.007291666666666666</v>
      </c>
      <c r="M11" s="35">
        <f t="shared" si="0"/>
        <v>0.003038194444444444</v>
      </c>
    </row>
    <row r="12" spans="1:13" ht="15" customHeight="1">
      <c r="A12" s="72">
        <v>8</v>
      </c>
      <c r="B12" s="74">
        <v>3</v>
      </c>
      <c r="C12" s="73">
        <v>216</v>
      </c>
      <c r="D12" s="55">
        <v>2.4</v>
      </c>
      <c r="E12" s="55" t="s">
        <v>217</v>
      </c>
      <c r="F12" s="75" t="s">
        <v>323</v>
      </c>
      <c r="G12" s="65" t="s">
        <v>56</v>
      </c>
      <c r="H12" s="64" t="s">
        <v>57</v>
      </c>
      <c r="I12" s="55" t="s">
        <v>96</v>
      </c>
      <c r="J12" s="55" t="s">
        <v>117</v>
      </c>
      <c r="K12" s="55" t="s">
        <v>118</v>
      </c>
      <c r="L12" s="58">
        <v>0.0078125</v>
      </c>
      <c r="M12" s="35">
        <f t="shared" si="0"/>
        <v>0.0032552083333333335</v>
      </c>
    </row>
    <row r="13" spans="1:13" ht="15" customHeight="1">
      <c r="A13" s="72">
        <v>9</v>
      </c>
      <c r="B13" s="74">
        <v>4</v>
      </c>
      <c r="C13" s="73">
        <v>246</v>
      </c>
      <c r="D13" s="55">
        <v>2.4</v>
      </c>
      <c r="E13" s="55" t="s">
        <v>217</v>
      </c>
      <c r="F13" s="75" t="s">
        <v>323</v>
      </c>
      <c r="G13" s="65" t="s">
        <v>306</v>
      </c>
      <c r="H13" s="64" t="s">
        <v>75</v>
      </c>
      <c r="I13" s="55" t="s">
        <v>310</v>
      </c>
      <c r="J13" s="55" t="s">
        <v>106</v>
      </c>
      <c r="K13" s="55" t="s">
        <v>311</v>
      </c>
      <c r="L13" s="58">
        <v>0.007962962962962963</v>
      </c>
      <c r="M13" s="35">
        <f t="shared" si="0"/>
        <v>0.0033179012345679014</v>
      </c>
    </row>
    <row r="14" spans="1:13" ht="15" customHeight="1">
      <c r="A14" s="72">
        <v>10</v>
      </c>
      <c r="B14" s="74">
        <v>5</v>
      </c>
      <c r="C14" s="73">
        <v>210</v>
      </c>
      <c r="D14" s="55">
        <v>2.4</v>
      </c>
      <c r="E14" s="55" t="s">
        <v>217</v>
      </c>
      <c r="F14" s="75" t="s">
        <v>323</v>
      </c>
      <c r="G14" s="65" t="s">
        <v>51</v>
      </c>
      <c r="H14" s="64" t="s">
        <v>52</v>
      </c>
      <c r="I14" s="55" t="s">
        <v>93</v>
      </c>
      <c r="J14" s="55" t="s">
        <v>105</v>
      </c>
      <c r="K14" s="55" t="s">
        <v>69</v>
      </c>
      <c r="L14" s="58">
        <v>0.00832175925925926</v>
      </c>
      <c r="M14" s="35">
        <f t="shared" si="0"/>
        <v>0.003467399691358025</v>
      </c>
    </row>
    <row r="15" spans="1:13" ht="15" customHeight="1">
      <c r="A15" s="72">
        <v>11</v>
      </c>
      <c r="B15" s="74">
        <v>6</v>
      </c>
      <c r="C15" s="73">
        <v>247</v>
      </c>
      <c r="D15" s="55">
        <v>2.4</v>
      </c>
      <c r="E15" s="55" t="s">
        <v>217</v>
      </c>
      <c r="F15" s="75" t="s">
        <v>323</v>
      </c>
      <c r="G15" s="65" t="s">
        <v>62</v>
      </c>
      <c r="H15" s="64" t="s">
        <v>305</v>
      </c>
      <c r="I15" s="55" t="s">
        <v>137</v>
      </c>
      <c r="J15" s="55" t="s">
        <v>123</v>
      </c>
      <c r="K15" s="55"/>
      <c r="L15" s="58">
        <v>0.008622685185185185</v>
      </c>
      <c r="M15" s="35">
        <f t="shared" si="0"/>
        <v>0.0035927854938271604</v>
      </c>
    </row>
    <row r="16" spans="1:13" ht="15" customHeight="1">
      <c r="A16" s="72">
        <v>12</v>
      </c>
      <c r="B16" s="74">
        <v>6</v>
      </c>
      <c r="C16" s="73">
        <v>206</v>
      </c>
      <c r="D16" s="55">
        <v>2.4</v>
      </c>
      <c r="E16" s="55" t="s">
        <v>216</v>
      </c>
      <c r="F16" s="75" t="s">
        <v>323</v>
      </c>
      <c r="G16" s="65" t="s">
        <v>18</v>
      </c>
      <c r="H16" s="64" t="s">
        <v>25</v>
      </c>
      <c r="I16" s="55" t="s">
        <v>309</v>
      </c>
      <c r="J16" s="55" t="s">
        <v>106</v>
      </c>
      <c r="K16" s="55" t="s">
        <v>111</v>
      </c>
      <c r="L16" s="58">
        <v>0.008946759259259258</v>
      </c>
      <c r="M16" s="35">
        <f t="shared" si="0"/>
        <v>0.003727816358024691</v>
      </c>
    </row>
    <row r="17" spans="1:13" ht="15" customHeight="1">
      <c r="A17" s="72">
        <v>13</v>
      </c>
      <c r="B17" s="74">
        <v>7</v>
      </c>
      <c r="C17" s="73">
        <v>209</v>
      </c>
      <c r="D17" s="55">
        <v>2.4</v>
      </c>
      <c r="E17" s="55" t="s">
        <v>217</v>
      </c>
      <c r="F17" s="75" t="s">
        <v>323</v>
      </c>
      <c r="G17" s="65" t="s">
        <v>47</v>
      </c>
      <c r="H17" s="64" t="s">
        <v>48</v>
      </c>
      <c r="I17" s="55" t="s">
        <v>88</v>
      </c>
      <c r="J17" s="55" t="s">
        <v>105</v>
      </c>
      <c r="K17" s="55" t="s">
        <v>69</v>
      </c>
      <c r="L17" s="58">
        <v>0.009930555555555555</v>
      </c>
      <c r="M17" s="35">
        <f t="shared" si="0"/>
        <v>0.004137731481481482</v>
      </c>
    </row>
    <row r="18" spans="1:13" ht="15" customHeight="1">
      <c r="A18" s="72">
        <v>14</v>
      </c>
      <c r="B18" s="74">
        <v>8</v>
      </c>
      <c r="C18" s="73">
        <v>215</v>
      </c>
      <c r="D18" s="55">
        <v>2.4</v>
      </c>
      <c r="E18" s="55" t="s">
        <v>217</v>
      </c>
      <c r="F18" s="71" t="s">
        <v>319</v>
      </c>
      <c r="G18" s="65" t="s">
        <v>153</v>
      </c>
      <c r="H18" s="64" t="s">
        <v>154</v>
      </c>
      <c r="I18" s="55" t="s">
        <v>155</v>
      </c>
      <c r="J18" s="55" t="s">
        <v>106</v>
      </c>
      <c r="K18" s="55"/>
      <c r="L18" s="58">
        <v>0.015069444444444443</v>
      </c>
      <c r="M18" s="35">
        <f t="shared" si="0"/>
        <v>0.006278935185185184</v>
      </c>
    </row>
    <row r="19" spans="1:13" ht="15" customHeight="1">
      <c r="A19" s="72"/>
      <c r="B19" s="74"/>
      <c r="C19" s="73">
        <v>205</v>
      </c>
      <c r="D19" s="55">
        <v>2.4</v>
      </c>
      <c r="E19" s="55" t="s">
        <v>217</v>
      </c>
      <c r="F19" s="71" t="s">
        <v>319</v>
      </c>
      <c r="G19" s="65" t="s">
        <v>59</v>
      </c>
      <c r="H19" s="64" t="s">
        <v>303</v>
      </c>
      <c r="I19" s="55" t="s">
        <v>308</v>
      </c>
      <c r="J19" s="55" t="s">
        <v>212</v>
      </c>
      <c r="K19" s="55" t="s">
        <v>108</v>
      </c>
      <c r="L19" s="58" t="s">
        <v>318</v>
      </c>
      <c r="M19" s="35"/>
    </row>
    <row r="20" spans="1:13" ht="15" customHeight="1">
      <c r="A20" s="72"/>
      <c r="B20" s="74"/>
      <c r="C20" s="73">
        <v>208</v>
      </c>
      <c r="D20" s="55">
        <v>2.4</v>
      </c>
      <c r="E20" s="55" t="s">
        <v>216</v>
      </c>
      <c r="F20" s="75" t="s">
        <v>323</v>
      </c>
      <c r="G20" s="65" t="s">
        <v>22</v>
      </c>
      <c r="H20" s="64" t="s">
        <v>63</v>
      </c>
      <c r="I20" s="55" t="s">
        <v>98</v>
      </c>
      <c r="J20" s="55" t="s">
        <v>105</v>
      </c>
      <c r="K20" s="55" t="s">
        <v>120</v>
      </c>
      <c r="L20" s="58" t="s">
        <v>318</v>
      </c>
      <c r="M20" s="35"/>
    </row>
  </sheetData>
  <sheetProtection/>
  <autoFilter ref="A4:M20"/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M41"/>
  <sheetViews>
    <sheetView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4.7109375" style="51" customWidth="1"/>
    <col min="2" max="2" width="8.140625" style="51" customWidth="1"/>
    <col min="3" max="3" width="4.00390625" style="51" customWidth="1"/>
    <col min="4" max="4" width="7.7109375" style="51" customWidth="1"/>
    <col min="5" max="5" width="10.421875" style="51" bestFit="1" customWidth="1"/>
    <col min="6" max="6" width="14.421875" style="51" bestFit="1" customWidth="1"/>
    <col min="7" max="7" width="11.28125" style="54" customWidth="1"/>
    <col min="8" max="8" width="14.28125" style="51" bestFit="1" customWidth="1"/>
    <col min="9" max="9" width="15.00390625" style="51" customWidth="1"/>
    <col min="10" max="10" width="19.57421875" style="51" customWidth="1"/>
    <col min="11" max="11" width="23.421875" style="51" bestFit="1" customWidth="1"/>
    <col min="12" max="12" width="10.7109375" style="51" customWidth="1"/>
    <col min="13" max="13" width="9.140625" style="51" customWidth="1"/>
    <col min="14" max="16384" width="8.8515625" style="51" customWidth="1"/>
  </cols>
  <sheetData>
    <row r="1" spans="1:13" s="50" customFormat="1" ht="18.75">
      <c r="A1" s="25" t="s">
        <v>6</v>
      </c>
      <c r="B1" s="25"/>
      <c r="C1" s="26"/>
      <c r="D1" s="25"/>
      <c r="E1" s="25"/>
      <c r="F1" s="28"/>
      <c r="G1" s="45"/>
      <c r="H1" s="63"/>
      <c r="I1" s="25"/>
      <c r="J1" s="26"/>
      <c r="K1" s="49"/>
      <c r="M1" s="25"/>
    </row>
    <row r="2" spans="1:13" s="25" customFormat="1" ht="15" customHeight="1">
      <c r="A2" s="25" t="s">
        <v>158</v>
      </c>
      <c r="B2" s="27"/>
      <c r="D2" s="28"/>
      <c r="E2" s="28"/>
      <c r="F2" s="29"/>
      <c r="G2" s="46"/>
      <c r="H2" s="63"/>
      <c r="I2" s="27"/>
      <c r="J2" s="33"/>
      <c r="K2" s="25" t="s">
        <v>157</v>
      </c>
      <c r="L2" s="34"/>
      <c r="M2" s="27"/>
    </row>
    <row r="3" spans="2:13" ht="13.5" thickBot="1">
      <c r="B3" s="18"/>
      <c r="C3" s="13"/>
      <c r="D3" s="13"/>
      <c r="E3" s="13"/>
      <c r="F3" s="15"/>
      <c r="G3" s="47"/>
      <c r="H3" s="12"/>
      <c r="I3" s="19"/>
      <c r="J3" s="52"/>
      <c r="M3" s="19"/>
    </row>
    <row r="4" spans="1:13" ht="32.25" thickBot="1">
      <c r="A4" s="36" t="s">
        <v>4</v>
      </c>
      <c r="B4" s="37" t="s">
        <v>11</v>
      </c>
      <c r="C4" s="38" t="s">
        <v>7</v>
      </c>
      <c r="D4" s="39" t="s">
        <v>9</v>
      </c>
      <c r="E4" s="67" t="s">
        <v>8</v>
      </c>
      <c r="F4" s="41" t="s">
        <v>10</v>
      </c>
      <c r="G4" s="59" t="s">
        <v>0</v>
      </c>
      <c r="H4" s="66" t="s">
        <v>1</v>
      </c>
      <c r="I4" s="60" t="s">
        <v>14</v>
      </c>
      <c r="J4" s="61" t="s">
        <v>15</v>
      </c>
      <c r="K4" s="62" t="s">
        <v>2</v>
      </c>
      <c r="L4" s="44" t="s">
        <v>3</v>
      </c>
      <c r="M4" s="44" t="s">
        <v>13</v>
      </c>
    </row>
    <row r="5" spans="1:13" ht="15.75" customHeight="1">
      <c r="A5" s="23">
        <v>1</v>
      </c>
      <c r="B5" s="57">
        <v>1</v>
      </c>
      <c r="C5" s="53">
        <v>19</v>
      </c>
      <c r="D5" s="55">
        <v>17.2</v>
      </c>
      <c r="E5" s="55" t="s">
        <v>216</v>
      </c>
      <c r="F5" s="22" t="s">
        <v>315</v>
      </c>
      <c r="G5" s="65" t="s">
        <v>70</v>
      </c>
      <c r="H5" s="64" t="s">
        <v>149</v>
      </c>
      <c r="I5" s="55" t="s">
        <v>152</v>
      </c>
      <c r="J5" s="55" t="s">
        <v>106</v>
      </c>
      <c r="K5" s="55" t="s">
        <v>69</v>
      </c>
      <c r="L5" s="24">
        <v>0.042743055555555555</v>
      </c>
      <c r="M5" s="35">
        <f>L5/D5</f>
        <v>0.002485061369509044</v>
      </c>
    </row>
    <row r="6" spans="1:13" ht="15.75" customHeight="1">
      <c r="A6" s="23">
        <v>2</v>
      </c>
      <c r="B6" s="57">
        <v>1</v>
      </c>
      <c r="C6" s="53">
        <v>4</v>
      </c>
      <c r="D6" s="55">
        <v>17.2</v>
      </c>
      <c r="E6" s="55" t="s">
        <v>216</v>
      </c>
      <c r="F6" s="22" t="s">
        <v>314</v>
      </c>
      <c r="G6" s="65" t="s">
        <v>53</v>
      </c>
      <c r="H6" s="64" t="s">
        <v>54</v>
      </c>
      <c r="I6" s="55" t="s">
        <v>94</v>
      </c>
      <c r="J6" s="55" t="s">
        <v>117</v>
      </c>
      <c r="K6" s="55"/>
      <c r="L6" s="24">
        <v>0.04452546296296297</v>
      </c>
      <c r="M6" s="35">
        <f aca="true" t="shared" si="0" ref="M6:M37">L6/D6</f>
        <v>0.00258868970714901</v>
      </c>
    </row>
    <row r="7" spans="1:13" ht="15.75" customHeight="1">
      <c r="A7" s="23">
        <v>3</v>
      </c>
      <c r="B7" s="57">
        <v>2</v>
      </c>
      <c r="C7" s="53">
        <v>12</v>
      </c>
      <c r="D7" s="55">
        <v>17.2</v>
      </c>
      <c r="E7" s="55" t="s">
        <v>216</v>
      </c>
      <c r="F7" s="22" t="s">
        <v>314</v>
      </c>
      <c r="G7" s="65" t="s">
        <v>71</v>
      </c>
      <c r="H7" s="64" t="s">
        <v>72</v>
      </c>
      <c r="I7" s="55" t="s">
        <v>100</v>
      </c>
      <c r="J7" s="55" t="s">
        <v>114</v>
      </c>
      <c r="K7" s="55" t="s">
        <v>223</v>
      </c>
      <c r="L7" s="24">
        <v>0.04572916666666666</v>
      </c>
      <c r="M7" s="35">
        <f t="shared" si="0"/>
        <v>0.0026586724806201547</v>
      </c>
    </row>
    <row r="8" spans="1:13" ht="15.75" customHeight="1">
      <c r="A8" s="23">
        <v>4</v>
      </c>
      <c r="B8" s="57">
        <v>2</v>
      </c>
      <c r="C8" s="53">
        <v>5</v>
      </c>
      <c r="D8" s="55">
        <v>17.2</v>
      </c>
      <c r="E8" s="55" t="s">
        <v>216</v>
      </c>
      <c r="F8" s="22" t="s">
        <v>315</v>
      </c>
      <c r="G8" s="65" t="s">
        <v>163</v>
      </c>
      <c r="H8" s="64" t="s">
        <v>177</v>
      </c>
      <c r="I8" s="55" t="s">
        <v>199</v>
      </c>
      <c r="J8" s="55" t="s">
        <v>117</v>
      </c>
      <c r="K8" s="55" t="s">
        <v>118</v>
      </c>
      <c r="L8" s="24">
        <v>0.045995370370370374</v>
      </c>
      <c r="M8" s="35">
        <f t="shared" si="0"/>
        <v>0.0026741494401378127</v>
      </c>
    </row>
    <row r="9" spans="1:13" ht="15.75" customHeight="1">
      <c r="A9" s="23">
        <v>5</v>
      </c>
      <c r="B9" s="57">
        <v>1</v>
      </c>
      <c r="C9" s="53">
        <v>26</v>
      </c>
      <c r="D9" s="55">
        <v>17.2</v>
      </c>
      <c r="E9" s="55" t="s">
        <v>216</v>
      </c>
      <c r="F9" s="22" t="s">
        <v>316</v>
      </c>
      <c r="G9" s="65" t="s">
        <v>31</v>
      </c>
      <c r="H9" s="64" t="s">
        <v>32</v>
      </c>
      <c r="I9" s="55" t="s">
        <v>84</v>
      </c>
      <c r="J9" s="55" t="s">
        <v>112</v>
      </c>
      <c r="K9" s="55" t="s">
        <v>69</v>
      </c>
      <c r="L9" s="24">
        <v>0.046238425925925926</v>
      </c>
      <c r="M9" s="35">
        <f t="shared" si="0"/>
        <v>0.0026882805770887166</v>
      </c>
    </row>
    <row r="10" spans="1:13" ht="15.75" customHeight="1">
      <c r="A10" s="23">
        <v>6</v>
      </c>
      <c r="B10" s="57">
        <v>2</v>
      </c>
      <c r="C10" s="53">
        <v>13</v>
      </c>
      <c r="D10" s="55">
        <v>17.2</v>
      </c>
      <c r="E10" s="55" t="s">
        <v>216</v>
      </c>
      <c r="F10" s="22" t="s">
        <v>316</v>
      </c>
      <c r="G10" s="65" t="s">
        <v>164</v>
      </c>
      <c r="H10" s="64" t="s">
        <v>181</v>
      </c>
      <c r="I10" s="55" t="s">
        <v>203</v>
      </c>
      <c r="J10" s="55" t="s">
        <v>112</v>
      </c>
      <c r="K10" s="55" t="s">
        <v>224</v>
      </c>
      <c r="L10" s="24">
        <v>0.0465625</v>
      </c>
      <c r="M10" s="35">
        <f t="shared" si="0"/>
        <v>0.002707122093023256</v>
      </c>
    </row>
    <row r="11" spans="1:13" ht="15.75" customHeight="1">
      <c r="A11" s="23">
        <v>7</v>
      </c>
      <c r="B11" s="57">
        <v>3</v>
      </c>
      <c r="C11" s="53">
        <v>35</v>
      </c>
      <c r="D11" s="55">
        <v>17.2</v>
      </c>
      <c r="E11" s="55" t="s">
        <v>216</v>
      </c>
      <c r="F11" s="22" t="s">
        <v>316</v>
      </c>
      <c r="G11" s="65" t="s">
        <v>163</v>
      </c>
      <c r="H11" s="64" t="s">
        <v>185</v>
      </c>
      <c r="I11" s="55" t="s">
        <v>207</v>
      </c>
      <c r="J11" s="55" t="s">
        <v>156</v>
      </c>
      <c r="K11" s="55" t="s">
        <v>226</v>
      </c>
      <c r="L11" s="24">
        <v>0.04673611111111111</v>
      </c>
      <c r="M11" s="35">
        <f t="shared" si="0"/>
        <v>0.002717215762273902</v>
      </c>
    </row>
    <row r="12" spans="1:13" ht="15.75" customHeight="1">
      <c r="A12" s="23">
        <v>8</v>
      </c>
      <c r="B12" s="57">
        <v>1</v>
      </c>
      <c r="C12" s="53">
        <v>10</v>
      </c>
      <c r="D12" s="55">
        <v>17.2</v>
      </c>
      <c r="E12" s="55" t="s">
        <v>217</v>
      </c>
      <c r="F12" s="22" t="s">
        <v>315</v>
      </c>
      <c r="G12" s="65" t="s">
        <v>33</v>
      </c>
      <c r="H12" s="64" t="s">
        <v>179</v>
      </c>
      <c r="I12" s="55" t="s">
        <v>202</v>
      </c>
      <c r="J12" s="55" t="s">
        <v>106</v>
      </c>
      <c r="K12" s="55"/>
      <c r="L12" s="24">
        <v>0.04721064814814815</v>
      </c>
      <c r="M12" s="35">
        <f t="shared" si="0"/>
        <v>0.0027448051248923342</v>
      </c>
    </row>
    <row r="13" spans="1:13" ht="15.75" customHeight="1">
      <c r="A13" s="23">
        <v>9</v>
      </c>
      <c r="B13" s="57">
        <v>4</v>
      </c>
      <c r="C13" s="53">
        <v>23</v>
      </c>
      <c r="D13" s="55">
        <v>17.2</v>
      </c>
      <c r="E13" s="55" t="s">
        <v>216</v>
      </c>
      <c r="F13" s="22" t="s">
        <v>316</v>
      </c>
      <c r="G13" s="65" t="s">
        <v>34</v>
      </c>
      <c r="H13" s="64" t="s">
        <v>171</v>
      </c>
      <c r="I13" s="55" t="s">
        <v>192</v>
      </c>
      <c r="J13" s="55" t="s">
        <v>212</v>
      </c>
      <c r="K13" s="55" t="s">
        <v>108</v>
      </c>
      <c r="L13" s="24">
        <v>0.04829861111111111</v>
      </c>
      <c r="M13" s="35">
        <f t="shared" si="0"/>
        <v>0.002808058785529716</v>
      </c>
    </row>
    <row r="14" spans="1:13" ht="15.75" customHeight="1">
      <c r="A14" s="23">
        <v>10</v>
      </c>
      <c r="B14" s="57">
        <v>2</v>
      </c>
      <c r="C14" s="53">
        <v>36</v>
      </c>
      <c r="D14" s="55">
        <v>17.2</v>
      </c>
      <c r="E14" s="55" t="s">
        <v>217</v>
      </c>
      <c r="F14" s="22" t="s">
        <v>315</v>
      </c>
      <c r="G14" s="65" t="s">
        <v>167</v>
      </c>
      <c r="H14" s="64" t="s">
        <v>186</v>
      </c>
      <c r="I14" s="55" t="s">
        <v>208</v>
      </c>
      <c r="J14" s="55" t="s">
        <v>106</v>
      </c>
      <c r="K14" s="55" t="s">
        <v>116</v>
      </c>
      <c r="L14" s="24">
        <v>0.05030092592592592</v>
      </c>
      <c r="M14" s="35">
        <f t="shared" si="0"/>
        <v>0.002924472437553833</v>
      </c>
    </row>
    <row r="15" spans="1:13" ht="15.75" customHeight="1">
      <c r="A15" s="23">
        <v>11</v>
      </c>
      <c r="B15" s="57">
        <v>3</v>
      </c>
      <c r="C15" s="53">
        <v>22</v>
      </c>
      <c r="D15" s="55">
        <v>17.2</v>
      </c>
      <c r="E15" s="55" t="s">
        <v>216</v>
      </c>
      <c r="F15" s="22" t="s">
        <v>315</v>
      </c>
      <c r="G15" s="65" t="s">
        <v>18</v>
      </c>
      <c r="H15" s="64" t="s">
        <v>19</v>
      </c>
      <c r="I15" s="55" t="s">
        <v>80</v>
      </c>
      <c r="J15" s="55" t="s">
        <v>106</v>
      </c>
      <c r="K15" s="55" t="s">
        <v>218</v>
      </c>
      <c r="L15" s="24">
        <v>0.051666666666666666</v>
      </c>
      <c r="M15" s="35">
        <f t="shared" si="0"/>
        <v>0.003003875968992248</v>
      </c>
    </row>
    <row r="16" spans="1:13" ht="15.75" customHeight="1">
      <c r="A16" s="23">
        <v>12</v>
      </c>
      <c r="B16" s="57">
        <v>4</v>
      </c>
      <c r="C16" s="53">
        <v>31</v>
      </c>
      <c r="D16" s="55">
        <v>17.2</v>
      </c>
      <c r="E16" s="55" t="s">
        <v>216</v>
      </c>
      <c r="F16" s="22" t="s">
        <v>315</v>
      </c>
      <c r="G16" s="65" t="s">
        <v>162</v>
      </c>
      <c r="H16" s="64" t="s">
        <v>175</v>
      </c>
      <c r="I16" s="55" t="s">
        <v>197</v>
      </c>
      <c r="J16" s="55" t="s">
        <v>106</v>
      </c>
      <c r="K16" s="55" t="s">
        <v>220</v>
      </c>
      <c r="L16" s="24">
        <v>0.05195601851851852</v>
      </c>
      <c r="M16" s="35">
        <f t="shared" si="0"/>
        <v>0.0030206987510766584</v>
      </c>
    </row>
    <row r="17" spans="1:13" ht="15.75" customHeight="1">
      <c r="A17" s="23">
        <v>13</v>
      </c>
      <c r="B17" s="57">
        <v>1</v>
      </c>
      <c r="C17" s="53">
        <v>3</v>
      </c>
      <c r="D17" s="55">
        <v>17.2</v>
      </c>
      <c r="E17" s="55" t="s">
        <v>217</v>
      </c>
      <c r="F17" s="22" t="s">
        <v>316</v>
      </c>
      <c r="G17" s="65" t="s">
        <v>127</v>
      </c>
      <c r="H17" s="64" t="s">
        <v>128</v>
      </c>
      <c r="I17" s="55" t="s">
        <v>129</v>
      </c>
      <c r="J17" s="55" t="s">
        <v>105</v>
      </c>
      <c r="K17" s="55" t="s">
        <v>69</v>
      </c>
      <c r="L17" s="24">
        <v>0.052523148148148145</v>
      </c>
      <c r="M17" s="35">
        <f t="shared" si="0"/>
        <v>0.0030536714039621016</v>
      </c>
    </row>
    <row r="18" spans="1:13" ht="15.75" customHeight="1">
      <c r="A18" s="23">
        <v>14</v>
      </c>
      <c r="B18" s="57">
        <v>5</v>
      </c>
      <c r="C18" s="53">
        <v>29</v>
      </c>
      <c r="D18" s="55">
        <v>17.2</v>
      </c>
      <c r="E18" s="55" t="s">
        <v>216</v>
      </c>
      <c r="F18" s="22" t="s">
        <v>316</v>
      </c>
      <c r="G18" s="65" t="s">
        <v>161</v>
      </c>
      <c r="H18" s="64" t="s">
        <v>65</v>
      </c>
      <c r="I18" s="55" t="s">
        <v>196</v>
      </c>
      <c r="J18" s="55" t="s">
        <v>106</v>
      </c>
      <c r="K18" s="55" t="s">
        <v>108</v>
      </c>
      <c r="L18" s="24">
        <v>0.054502314814814816</v>
      </c>
      <c r="M18" s="35">
        <f t="shared" si="0"/>
        <v>0.0031687392334194663</v>
      </c>
    </row>
    <row r="19" spans="1:13" ht="15.75" customHeight="1">
      <c r="A19" s="23">
        <v>15</v>
      </c>
      <c r="B19" s="57">
        <v>2</v>
      </c>
      <c r="C19" s="53">
        <v>20</v>
      </c>
      <c r="D19" s="55">
        <v>17.2</v>
      </c>
      <c r="E19" s="55" t="s">
        <v>217</v>
      </c>
      <c r="F19" s="22" t="s">
        <v>316</v>
      </c>
      <c r="G19" s="65" t="s">
        <v>159</v>
      </c>
      <c r="H19" s="64" t="s">
        <v>170</v>
      </c>
      <c r="I19" s="55" t="s">
        <v>191</v>
      </c>
      <c r="J19" s="55" t="s">
        <v>109</v>
      </c>
      <c r="K19" s="55" t="s">
        <v>119</v>
      </c>
      <c r="L19" s="24">
        <v>0.05461805555555555</v>
      </c>
      <c r="M19" s="35">
        <f t="shared" si="0"/>
        <v>0.00317546834625323</v>
      </c>
    </row>
    <row r="20" spans="1:13" ht="15.75" customHeight="1">
      <c r="A20" s="23">
        <v>16</v>
      </c>
      <c r="B20" s="57">
        <v>5</v>
      </c>
      <c r="C20" s="53">
        <v>39</v>
      </c>
      <c r="D20" s="55">
        <v>17.2</v>
      </c>
      <c r="E20" s="55" t="s">
        <v>216</v>
      </c>
      <c r="F20" s="22" t="s">
        <v>315</v>
      </c>
      <c r="G20" s="65" t="s">
        <v>168</v>
      </c>
      <c r="H20" s="64" t="s">
        <v>187</v>
      </c>
      <c r="I20" s="56"/>
      <c r="J20" s="55" t="s">
        <v>106</v>
      </c>
      <c r="K20" s="55"/>
      <c r="L20" s="24">
        <v>0.05555555555555555</v>
      </c>
      <c r="M20" s="35">
        <f t="shared" si="0"/>
        <v>0.003229974160206718</v>
      </c>
    </row>
    <row r="21" spans="1:13" ht="15.75" customHeight="1">
      <c r="A21" s="23">
        <v>17</v>
      </c>
      <c r="B21" s="57">
        <v>3</v>
      </c>
      <c r="C21" s="53">
        <v>11</v>
      </c>
      <c r="D21" s="55">
        <v>17.2</v>
      </c>
      <c r="E21" s="55" t="s">
        <v>217</v>
      </c>
      <c r="F21" s="22" t="s">
        <v>316</v>
      </c>
      <c r="G21" s="65" t="s">
        <v>73</v>
      </c>
      <c r="H21" s="64" t="s">
        <v>180</v>
      </c>
      <c r="I21" s="55" t="s">
        <v>101</v>
      </c>
      <c r="J21" s="55" t="s">
        <v>114</v>
      </c>
      <c r="K21" s="55" t="s">
        <v>223</v>
      </c>
      <c r="L21" s="24">
        <v>0.05601851851851852</v>
      </c>
      <c r="M21" s="35">
        <f t="shared" si="0"/>
        <v>0.003256890611541775</v>
      </c>
    </row>
    <row r="22" spans="1:13" ht="15.75" customHeight="1">
      <c r="A22" s="23">
        <v>18</v>
      </c>
      <c r="B22" s="57">
        <v>3</v>
      </c>
      <c r="C22" s="53">
        <v>30</v>
      </c>
      <c r="D22" s="55">
        <v>17.2</v>
      </c>
      <c r="E22" s="55" t="s">
        <v>216</v>
      </c>
      <c r="F22" s="22" t="s">
        <v>314</v>
      </c>
      <c r="G22" s="65" t="s">
        <v>132</v>
      </c>
      <c r="H22" s="64" t="s">
        <v>133</v>
      </c>
      <c r="I22" s="55" t="s">
        <v>134</v>
      </c>
      <c r="J22" s="55" t="s">
        <v>213</v>
      </c>
      <c r="K22" s="55" t="s">
        <v>219</v>
      </c>
      <c r="L22" s="24">
        <v>0.05813657407407408</v>
      </c>
      <c r="M22" s="35">
        <f t="shared" si="0"/>
        <v>0.003380033376399656</v>
      </c>
    </row>
    <row r="23" spans="1:13" ht="15.75" customHeight="1">
      <c r="A23" s="23">
        <v>19</v>
      </c>
      <c r="B23" s="57">
        <v>3</v>
      </c>
      <c r="C23" s="53">
        <v>8</v>
      </c>
      <c r="D23" s="55">
        <v>17.2</v>
      </c>
      <c r="E23" s="55" t="s">
        <v>217</v>
      </c>
      <c r="F23" s="22" t="s">
        <v>315</v>
      </c>
      <c r="G23" s="65" t="s">
        <v>151</v>
      </c>
      <c r="H23" s="64" t="s">
        <v>178</v>
      </c>
      <c r="I23" s="55" t="s">
        <v>201</v>
      </c>
      <c r="J23" s="55" t="s">
        <v>106</v>
      </c>
      <c r="K23" s="55" t="s">
        <v>222</v>
      </c>
      <c r="L23" s="24">
        <v>0.059479166666666666</v>
      </c>
      <c r="M23" s="35">
        <f t="shared" si="0"/>
        <v>0.003458091085271318</v>
      </c>
    </row>
    <row r="24" spans="1:13" ht="15.75" customHeight="1">
      <c r="A24" s="23">
        <v>20</v>
      </c>
      <c r="B24" s="57">
        <v>4</v>
      </c>
      <c r="C24" s="53">
        <v>2</v>
      </c>
      <c r="D24" s="55">
        <v>17.2</v>
      </c>
      <c r="E24" s="55" t="s">
        <v>216</v>
      </c>
      <c r="F24" s="22" t="s">
        <v>314</v>
      </c>
      <c r="G24" s="65" t="s">
        <v>145</v>
      </c>
      <c r="H24" s="64" t="s">
        <v>146</v>
      </c>
      <c r="I24" s="55" t="s">
        <v>147</v>
      </c>
      <c r="J24" s="55" t="s">
        <v>121</v>
      </c>
      <c r="K24" s="55" t="s">
        <v>122</v>
      </c>
      <c r="L24" s="24">
        <v>0.05959490740740741</v>
      </c>
      <c r="M24" s="35">
        <f t="shared" si="0"/>
        <v>0.0034648201981050822</v>
      </c>
    </row>
    <row r="25" spans="1:13" ht="15.75" customHeight="1">
      <c r="A25" s="23">
        <v>21</v>
      </c>
      <c r="B25" s="57">
        <v>6</v>
      </c>
      <c r="C25" s="53">
        <v>1</v>
      </c>
      <c r="D25" s="55">
        <v>17.2</v>
      </c>
      <c r="E25" s="55" t="s">
        <v>216</v>
      </c>
      <c r="F25" s="22" t="s">
        <v>316</v>
      </c>
      <c r="G25" s="65" t="s">
        <v>34</v>
      </c>
      <c r="H25" s="64" t="s">
        <v>169</v>
      </c>
      <c r="I25" s="55" t="s">
        <v>190</v>
      </c>
      <c r="J25" s="55" t="s">
        <v>313</v>
      </c>
      <c r="K25" s="55"/>
      <c r="L25" s="24">
        <v>0.06009259259259259</v>
      </c>
      <c r="M25" s="35">
        <f t="shared" si="0"/>
        <v>0.003493755383290267</v>
      </c>
    </row>
    <row r="26" spans="1:13" ht="15.75" customHeight="1">
      <c r="A26" s="23">
        <v>22</v>
      </c>
      <c r="B26" s="57">
        <v>6</v>
      </c>
      <c r="C26" s="53">
        <v>34</v>
      </c>
      <c r="D26" s="55">
        <v>17.2</v>
      </c>
      <c r="E26" s="55" t="s">
        <v>216</v>
      </c>
      <c r="F26" s="22" t="s">
        <v>315</v>
      </c>
      <c r="G26" s="65" t="s">
        <v>166</v>
      </c>
      <c r="H26" s="64" t="s">
        <v>184</v>
      </c>
      <c r="I26" s="55" t="s">
        <v>206</v>
      </c>
      <c r="J26" s="55" t="s">
        <v>212</v>
      </c>
      <c r="K26" s="55"/>
      <c r="L26" s="24">
        <v>0.06083333333333333</v>
      </c>
      <c r="M26" s="35">
        <f t="shared" si="0"/>
        <v>0.0035368217054263565</v>
      </c>
    </row>
    <row r="27" spans="1:13" ht="15.75" customHeight="1">
      <c r="A27" s="23">
        <v>23</v>
      </c>
      <c r="B27" s="57">
        <v>7</v>
      </c>
      <c r="C27" s="53">
        <v>33</v>
      </c>
      <c r="D27" s="55">
        <v>17.2</v>
      </c>
      <c r="E27" s="55" t="s">
        <v>216</v>
      </c>
      <c r="F27" s="22" t="s">
        <v>316</v>
      </c>
      <c r="G27" s="65" t="s">
        <v>20</v>
      </c>
      <c r="H27" s="64" t="s">
        <v>130</v>
      </c>
      <c r="I27" s="55" t="s">
        <v>85</v>
      </c>
      <c r="J27" s="55" t="s">
        <v>107</v>
      </c>
      <c r="K27" s="55" t="s">
        <v>225</v>
      </c>
      <c r="L27" s="24">
        <v>0.06114583333333334</v>
      </c>
      <c r="M27" s="35">
        <f t="shared" si="0"/>
        <v>0.0035549903100775197</v>
      </c>
    </row>
    <row r="28" spans="1:13" ht="15.75" customHeight="1">
      <c r="A28" s="23">
        <v>24</v>
      </c>
      <c r="B28" s="57">
        <v>8</v>
      </c>
      <c r="C28" s="53">
        <v>40</v>
      </c>
      <c r="D28" s="55">
        <v>17.2</v>
      </c>
      <c r="E28" s="55" t="s">
        <v>216</v>
      </c>
      <c r="F28" s="22" t="s">
        <v>316</v>
      </c>
      <c r="G28" s="70" t="s">
        <v>317</v>
      </c>
      <c r="H28" s="64" t="s">
        <v>188</v>
      </c>
      <c r="I28" s="55" t="s">
        <v>210</v>
      </c>
      <c r="J28" s="55" t="s">
        <v>214</v>
      </c>
      <c r="K28" s="55"/>
      <c r="L28" s="24">
        <v>0.0625</v>
      </c>
      <c r="M28" s="35">
        <f t="shared" si="0"/>
        <v>0.003633720930232558</v>
      </c>
    </row>
    <row r="29" spans="1:13" ht="15.75" customHeight="1">
      <c r="A29" s="23">
        <v>25</v>
      </c>
      <c r="B29" s="57">
        <v>9</v>
      </c>
      <c r="C29" s="53">
        <v>32</v>
      </c>
      <c r="D29" s="55">
        <v>17.2</v>
      </c>
      <c r="E29" s="55" t="s">
        <v>216</v>
      </c>
      <c r="F29" s="22" t="s">
        <v>316</v>
      </c>
      <c r="G29" s="65" t="s">
        <v>77</v>
      </c>
      <c r="H29" s="64" t="s">
        <v>183</v>
      </c>
      <c r="I29" s="55" t="s">
        <v>205</v>
      </c>
      <c r="J29" s="55" t="s">
        <v>124</v>
      </c>
      <c r="K29" s="55"/>
      <c r="L29" s="24">
        <v>0.0628587962962963</v>
      </c>
      <c r="M29" s="35">
        <f t="shared" si="0"/>
        <v>0.003654581180017227</v>
      </c>
    </row>
    <row r="30" spans="1:13" ht="15.75" customHeight="1">
      <c r="A30" s="23">
        <v>26</v>
      </c>
      <c r="B30" s="57">
        <v>5</v>
      </c>
      <c r="C30" s="53">
        <v>25</v>
      </c>
      <c r="D30" s="55">
        <v>17.2</v>
      </c>
      <c r="E30" s="55" t="s">
        <v>216</v>
      </c>
      <c r="F30" s="22" t="s">
        <v>314</v>
      </c>
      <c r="G30" s="65" t="s">
        <v>21</v>
      </c>
      <c r="H30" s="64" t="s">
        <v>64</v>
      </c>
      <c r="I30" s="55" t="s">
        <v>99</v>
      </c>
      <c r="J30" s="55" t="s">
        <v>106</v>
      </c>
      <c r="K30" s="55" t="s">
        <v>116</v>
      </c>
      <c r="L30" s="24">
        <v>0.06364583333333333</v>
      </c>
      <c r="M30" s="35">
        <f t="shared" si="0"/>
        <v>0.0037003391472868216</v>
      </c>
    </row>
    <row r="31" spans="1:13" ht="15.75" customHeight="1">
      <c r="A31" s="23">
        <v>27</v>
      </c>
      <c r="B31" s="57">
        <v>10</v>
      </c>
      <c r="C31" s="53">
        <v>43</v>
      </c>
      <c r="D31" s="55">
        <v>17.2</v>
      </c>
      <c r="E31" s="55" t="s">
        <v>216</v>
      </c>
      <c r="F31" s="22" t="s">
        <v>316</v>
      </c>
      <c r="G31" s="65" t="s">
        <v>27</v>
      </c>
      <c r="H31" s="64" t="s">
        <v>189</v>
      </c>
      <c r="I31" s="55" t="s">
        <v>211</v>
      </c>
      <c r="J31" s="55" t="s">
        <v>215</v>
      </c>
      <c r="K31" s="55"/>
      <c r="L31" s="24">
        <v>0.06386574074074074</v>
      </c>
      <c r="M31" s="35">
        <f t="shared" si="0"/>
        <v>0.003713124461670973</v>
      </c>
    </row>
    <row r="32" spans="1:13" ht="15.75" customHeight="1">
      <c r="A32" s="23">
        <v>28</v>
      </c>
      <c r="B32" s="57">
        <v>6</v>
      </c>
      <c r="C32" s="53">
        <v>38</v>
      </c>
      <c r="D32" s="55">
        <v>17.2</v>
      </c>
      <c r="E32" s="55" t="s">
        <v>216</v>
      </c>
      <c r="F32" s="22" t="s">
        <v>314</v>
      </c>
      <c r="G32" s="65" t="s">
        <v>148</v>
      </c>
      <c r="H32" s="64" t="s">
        <v>149</v>
      </c>
      <c r="I32" s="55" t="s">
        <v>150</v>
      </c>
      <c r="J32" s="55" t="s">
        <v>121</v>
      </c>
      <c r="K32" s="55" t="s">
        <v>227</v>
      </c>
      <c r="L32" s="24">
        <v>0.06462962962962963</v>
      </c>
      <c r="M32" s="35">
        <f t="shared" si="0"/>
        <v>0.0037575366063738163</v>
      </c>
    </row>
    <row r="33" spans="1:13" ht="15.75" customHeight="1">
      <c r="A33" s="23">
        <v>29</v>
      </c>
      <c r="B33" s="57">
        <v>11</v>
      </c>
      <c r="C33" s="53">
        <v>37</v>
      </c>
      <c r="D33" s="55">
        <v>17.2</v>
      </c>
      <c r="E33" s="55" t="s">
        <v>216</v>
      </c>
      <c r="F33" s="22" t="s">
        <v>316</v>
      </c>
      <c r="G33" s="65" t="s">
        <v>165</v>
      </c>
      <c r="H33" s="64" t="s">
        <v>182</v>
      </c>
      <c r="I33" s="55" t="s">
        <v>204</v>
      </c>
      <c r="J33" s="55" t="s">
        <v>121</v>
      </c>
      <c r="K33" s="55" t="s">
        <v>122</v>
      </c>
      <c r="L33" s="24">
        <v>0.0646412037037037</v>
      </c>
      <c r="M33" s="35">
        <f t="shared" si="0"/>
        <v>0.003758209517657192</v>
      </c>
    </row>
    <row r="34" spans="1:13" ht="15.75" customHeight="1">
      <c r="A34" s="23">
        <v>30</v>
      </c>
      <c r="B34" s="57">
        <v>12</v>
      </c>
      <c r="C34" s="53">
        <v>21</v>
      </c>
      <c r="D34" s="55">
        <v>17.2</v>
      </c>
      <c r="E34" s="55" t="s">
        <v>216</v>
      </c>
      <c r="F34" s="22" t="s">
        <v>316</v>
      </c>
      <c r="G34" s="65" t="s">
        <v>24</v>
      </c>
      <c r="H34" s="64" t="s">
        <v>25</v>
      </c>
      <c r="I34" s="55" t="s">
        <v>81</v>
      </c>
      <c r="J34" s="55" t="s">
        <v>106</v>
      </c>
      <c r="K34" s="55" t="s">
        <v>111</v>
      </c>
      <c r="L34" s="24">
        <v>0.06502314814814815</v>
      </c>
      <c r="M34" s="35">
        <f t="shared" si="0"/>
        <v>0.0037804155900086137</v>
      </c>
    </row>
    <row r="35" spans="1:13" ht="15.75" customHeight="1">
      <c r="A35" s="23">
        <v>31</v>
      </c>
      <c r="B35" s="57">
        <v>13</v>
      </c>
      <c r="C35" s="53">
        <v>18</v>
      </c>
      <c r="D35" s="55">
        <v>17.2</v>
      </c>
      <c r="E35" s="55" t="s">
        <v>216</v>
      </c>
      <c r="F35" s="22" t="s">
        <v>316</v>
      </c>
      <c r="G35" s="65" t="s">
        <v>135</v>
      </c>
      <c r="H35" s="64" t="s">
        <v>176</v>
      </c>
      <c r="I35" s="55" t="s">
        <v>198</v>
      </c>
      <c r="J35" s="55" t="s">
        <v>113</v>
      </c>
      <c r="K35" s="55" t="s">
        <v>108</v>
      </c>
      <c r="L35" s="24">
        <v>0.06546296296296296</v>
      </c>
      <c r="M35" s="35">
        <f t="shared" si="0"/>
        <v>0.003805986218776916</v>
      </c>
    </row>
    <row r="36" spans="1:13" ht="15.75" customHeight="1">
      <c r="A36" s="23">
        <v>32</v>
      </c>
      <c r="B36" s="57">
        <v>4</v>
      </c>
      <c r="C36" s="53">
        <v>6</v>
      </c>
      <c r="D36" s="55">
        <v>17.2</v>
      </c>
      <c r="E36" s="55" t="s">
        <v>217</v>
      </c>
      <c r="F36" s="22" t="s">
        <v>315</v>
      </c>
      <c r="G36" s="65" t="s">
        <v>30</v>
      </c>
      <c r="H36" s="64" t="s">
        <v>55</v>
      </c>
      <c r="I36" s="55" t="s">
        <v>95</v>
      </c>
      <c r="J36" s="55" t="s">
        <v>117</v>
      </c>
      <c r="K36" s="55" t="s">
        <v>118</v>
      </c>
      <c r="L36" s="24">
        <v>0.06762731481481482</v>
      </c>
      <c r="M36" s="35">
        <f t="shared" si="0"/>
        <v>0.003931820628768304</v>
      </c>
    </row>
    <row r="37" spans="1:13" ht="15.75" customHeight="1">
      <c r="A37" s="23">
        <v>33</v>
      </c>
      <c r="B37" s="57">
        <v>1</v>
      </c>
      <c r="C37" s="53">
        <v>16</v>
      </c>
      <c r="D37" s="55">
        <v>17.2</v>
      </c>
      <c r="E37" s="55" t="s">
        <v>217</v>
      </c>
      <c r="F37" s="22" t="s">
        <v>314</v>
      </c>
      <c r="G37" s="65" t="s">
        <v>78</v>
      </c>
      <c r="H37" s="64" t="s">
        <v>79</v>
      </c>
      <c r="I37" s="55" t="s">
        <v>104</v>
      </c>
      <c r="J37" s="55" t="s">
        <v>124</v>
      </c>
      <c r="K37" s="55"/>
      <c r="L37" s="24">
        <v>0.06886574074074074</v>
      </c>
      <c r="M37" s="35">
        <f t="shared" si="0"/>
        <v>0.004003822136089578</v>
      </c>
    </row>
    <row r="38" spans="1:13" ht="15.75" customHeight="1">
      <c r="A38" s="23"/>
      <c r="B38" s="57"/>
      <c r="C38" s="53">
        <v>17</v>
      </c>
      <c r="D38" s="55">
        <v>17.2</v>
      </c>
      <c r="E38" s="55" t="s">
        <v>216</v>
      </c>
      <c r="F38" s="22" t="s">
        <v>315</v>
      </c>
      <c r="G38" s="65" t="s">
        <v>35</v>
      </c>
      <c r="H38" s="64" t="s">
        <v>36</v>
      </c>
      <c r="I38" s="55" t="s">
        <v>86</v>
      </c>
      <c r="J38" s="55" t="s">
        <v>115</v>
      </c>
      <c r="K38" s="55" t="s">
        <v>221</v>
      </c>
      <c r="L38" s="24" t="s">
        <v>318</v>
      </c>
      <c r="M38" s="35"/>
    </row>
    <row r="39" spans="1:13" ht="15.75" customHeight="1">
      <c r="A39" s="23"/>
      <c r="B39" s="57"/>
      <c r="C39" s="53">
        <v>24</v>
      </c>
      <c r="D39" s="55">
        <v>17.2</v>
      </c>
      <c r="E39" s="55" t="s">
        <v>217</v>
      </c>
      <c r="F39" s="22" t="s">
        <v>316</v>
      </c>
      <c r="G39" s="65" t="s">
        <v>160</v>
      </c>
      <c r="H39" s="64" t="s">
        <v>172</v>
      </c>
      <c r="I39" s="55" t="s">
        <v>193</v>
      </c>
      <c r="J39" s="55" t="s">
        <v>106</v>
      </c>
      <c r="K39" s="55"/>
      <c r="L39" s="24" t="s">
        <v>318</v>
      </c>
      <c r="M39" s="35"/>
    </row>
    <row r="40" spans="1:13" ht="15.75" customHeight="1">
      <c r="A40" s="23"/>
      <c r="B40" s="57"/>
      <c r="C40" s="53">
        <v>27</v>
      </c>
      <c r="D40" s="55">
        <v>17.2</v>
      </c>
      <c r="E40" s="55" t="s">
        <v>217</v>
      </c>
      <c r="F40" s="22" t="s">
        <v>314</v>
      </c>
      <c r="G40" s="65" t="s">
        <v>33</v>
      </c>
      <c r="H40" s="64" t="s">
        <v>173</v>
      </c>
      <c r="I40" s="55" t="s">
        <v>194</v>
      </c>
      <c r="J40" s="55" t="s">
        <v>106</v>
      </c>
      <c r="K40" s="55"/>
      <c r="L40" s="24" t="s">
        <v>318</v>
      </c>
      <c r="M40" s="35"/>
    </row>
    <row r="41" spans="1:13" ht="15.75" customHeight="1">
      <c r="A41" s="23"/>
      <c r="B41" s="57"/>
      <c r="C41" s="53">
        <v>28</v>
      </c>
      <c r="D41" s="55">
        <v>17.2</v>
      </c>
      <c r="E41" s="55" t="s">
        <v>216</v>
      </c>
      <c r="F41" s="22" t="s">
        <v>314</v>
      </c>
      <c r="G41" s="65" t="s">
        <v>34</v>
      </c>
      <c r="H41" s="64" t="s">
        <v>174</v>
      </c>
      <c r="I41" s="55" t="s">
        <v>195</v>
      </c>
      <c r="J41" s="55" t="s">
        <v>106</v>
      </c>
      <c r="K41" s="55"/>
      <c r="L41" s="24" t="s">
        <v>318</v>
      </c>
      <c r="M41" s="35"/>
    </row>
  </sheetData>
  <sheetProtection/>
  <autoFilter ref="A4:M41">
    <sortState ref="A5:M41">
      <sortCondition sortBy="value" ref="C5:C41"/>
    </sortState>
  </autoFilter>
  <printOptions horizontalCentered="1"/>
  <pageMargins left="0.5118110236220472" right="0.5118110236220472" top="0.2362204724409449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Arūnas</cp:lastModifiedBy>
  <cp:lastPrinted>2018-07-06T11:15:42Z</cp:lastPrinted>
  <dcterms:created xsi:type="dcterms:W3CDTF">2006-02-17T17:28:41Z</dcterms:created>
  <dcterms:modified xsi:type="dcterms:W3CDTF">2018-07-09T21:05:45Z</dcterms:modified>
  <cp:category/>
  <cp:version/>
  <cp:contentType/>
  <cp:contentStatus/>
</cp:coreProperties>
</file>