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8595" windowHeight="6480" activeTab="3"/>
  </bookViews>
  <sheets>
    <sheet name="2017-08-18" sheetId="1" r:id="rId1"/>
    <sheet name="2017-08-19" sheetId="2" r:id="rId2"/>
    <sheet name="2017-08-20" sheetId="3" r:id="rId3"/>
    <sheet name="Bendras" sheetId="4" r:id="rId4"/>
  </sheets>
  <definedNames/>
  <calcPr fullCalcOnLoad="1"/>
</workbook>
</file>

<file path=xl/sharedStrings.xml><?xml version="1.0" encoding="utf-8"?>
<sst xmlns="http://schemas.openxmlformats.org/spreadsheetml/2006/main" count="437" uniqueCount="109">
  <si>
    <t>Vidmantas Dobrovolskas</t>
  </si>
  <si>
    <t>Zenonas Balčiauskas</t>
  </si>
  <si>
    <t>Juozas Baliūnas</t>
  </si>
  <si>
    <t>Tadas Baranauskas</t>
  </si>
  <si>
    <t>Viktoras Chadyšas</t>
  </si>
  <si>
    <t>Evaldas Daunoravičius</t>
  </si>
  <si>
    <t>Birutė Galinienė</t>
  </si>
  <si>
    <t>Antanas Girčys</t>
  </si>
  <si>
    <t>Mantas Gradeckas</t>
  </si>
  <si>
    <t>Romas Jasinskas</t>
  </si>
  <si>
    <t>Jonas Juška</t>
  </si>
  <si>
    <t>Algimantas Kartočius</t>
  </si>
  <si>
    <t>Gediminas Kinderis</t>
  </si>
  <si>
    <t>Kęstas Krincius</t>
  </si>
  <si>
    <t>Romualdas Limantas</t>
  </si>
  <si>
    <t>Arnas Naudžiūnas</t>
  </si>
  <si>
    <t>Albinas Markevičius</t>
  </si>
  <si>
    <t>Ugnius Matijūnas</t>
  </si>
  <si>
    <t>Algirdas Medeikis</t>
  </si>
  <si>
    <t>Patricija Mingėlaitė</t>
  </si>
  <si>
    <t>Ramunė Parimskytė</t>
  </si>
  <si>
    <t>Bronius Povilas Saulis</t>
  </si>
  <si>
    <t>Juozas Songaila</t>
  </si>
  <si>
    <t>Rimas Valiūnas</t>
  </si>
  <si>
    <t>Ernestas Vedeikis</t>
  </si>
  <si>
    <t>Pēteris Cābulis</t>
  </si>
  <si>
    <t>Dace Kovaļevska</t>
  </si>
  <si>
    <t>Jānis Marčinkus</t>
  </si>
  <si>
    <t>Raisa Marčinkus</t>
  </si>
  <si>
    <t>Jānis Sondors</t>
  </si>
  <si>
    <t>Arnis Vērmels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</si>
  <si>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</si>
  <si>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</si>
  <si>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</si>
  <si>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</si>
  <si>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</si>
  <si>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</si>
  <si>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</si>
  <si>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</si>
  <si>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</si>
  <si>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</si>
  <si>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</si>
  <si>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</si>
  <si>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</si>
  <si>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</si>
  <si>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</si>
  <si>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</si>
  <si>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</si>
  <si>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</si>
  <si>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</si>
  <si>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</si>
  <si>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</si>
  <si>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</si>
  <si>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</si>
  <si>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</si>
  <si>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</si>
  <si>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</si>
  <si>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</si>
  <si>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</si>
  <si>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</si>
  <si>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</si>
  <si>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</si>
  <si>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</si>
  <si>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</si>
  <si>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Eil. Nr.</t>
  </si>
  <si>
    <t>Vardas Pavaddė</t>
  </si>
  <si>
    <t>Etapai</t>
  </si>
  <si>
    <t>Bendras</t>
  </si>
  <si>
    <t>I</t>
  </si>
  <si>
    <t>II</t>
  </si>
  <si>
    <t>I etapas</t>
  </si>
  <si>
    <t>II etapas</t>
  </si>
  <si>
    <t>III etapas</t>
  </si>
  <si>
    <t>IV etapas</t>
  </si>
  <si>
    <t>V etapas</t>
  </si>
  <si>
    <t>Antanas Lukaševičius</t>
  </si>
  <si>
    <t>VI etapas</t>
  </si>
  <si>
    <t>VII etapas</t>
  </si>
  <si>
    <t>VIII etapas</t>
  </si>
  <si>
    <t>III</t>
  </si>
  <si>
    <t>IV</t>
  </si>
  <si>
    <t>V</t>
  </si>
  <si>
    <t>VI</t>
  </si>
  <si>
    <t>VII</t>
  </si>
  <si>
    <t>VIII</t>
  </si>
  <si>
    <t>Bėgimai 2017-08-18 (21 etapas), 172,48 km</t>
  </si>
  <si>
    <t>PIrma diena</t>
  </si>
  <si>
    <t>XXVI-as tradicinis tarptautinis estafetinis bėgimas „Baltijos Kelias“,  Vilnius - Ryga - Talinas</t>
  </si>
  <si>
    <t>Papild.</t>
  </si>
  <si>
    <t>Stanislovas Buchaveckas</t>
  </si>
  <si>
    <t>Rytinis</t>
  </si>
  <si>
    <t>Bėgimai 2017-08-19 (26 etapas), 215,95 km</t>
  </si>
  <si>
    <t>Antra diena</t>
  </si>
  <si>
    <t>34.</t>
  </si>
  <si>
    <t xml:space="preserve">35. </t>
  </si>
  <si>
    <t>Raimonds Jansons</t>
  </si>
  <si>
    <t>Manvydas Džiaugis</t>
  </si>
  <si>
    <t>Bėgimai 2017-08-20 (21 etapas), 209,1 km</t>
  </si>
  <si>
    <t>Finiš</t>
  </si>
  <si>
    <t>Ekstra</t>
  </si>
  <si>
    <t>Trečia diena</t>
  </si>
  <si>
    <t>Bėgimai 2017.08.18-20 (68 etapai),  597,53 km</t>
  </si>
  <si>
    <t>I diena</t>
  </si>
  <si>
    <t>II diena</t>
  </si>
  <si>
    <t>III diena</t>
  </si>
  <si>
    <t>2017.08.18-20</t>
  </si>
  <si>
    <t>Šalis</t>
  </si>
  <si>
    <t>LT</t>
  </si>
  <si>
    <t>LV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</si>
</sst>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36" fillId="0" borderId="16" xfId="0" applyFont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0" fontId="39" fillId="33" borderId="13" xfId="0" applyFont="1" applyFill="1" applyBorder="1" applyAlignment="1">
      <alignment vertical="center" wrapText="1"/>
    </xf>
    <xf numFmtId="0" fontId="36" fillId="0" borderId="17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6" fillId="0" borderId="20" xfId="0" applyFont="1" applyBorder="1" applyAlignment="1">
      <alignment vertical="center" wrapTex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19" fillId="0" borderId="16" xfId="0" applyFont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36" fillId="0" borderId="21" xfId="0" applyNumberFormat="1" applyFont="1" applyBorder="1" applyAlignment="1">
      <alignment horizontal="center" vertical="center"/>
    </xf>
    <xf numFmtId="2" fontId="36" fillId="0" borderId="22" xfId="0" applyNumberFormat="1" applyFont="1" applyBorder="1" applyAlignment="1">
      <alignment horizontal="center" vertical="center"/>
    </xf>
    <xf numFmtId="2" fontId="36" fillId="0" borderId="23" xfId="0" applyNumberFormat="1" applyFont="1" applyBorder="1" applyAlignment="1">
      <alignment horizontal="center" vertical="center"/>
    </xf>
    <xf numFmtId="2" fontId="36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 wrapText="1"/>
    </xf>
    <xf numFmtId="0" fontId="36" fillId="0" borderId="27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36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36" fillId="0" borderId="19" xfId="0" applyFont="1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36" fillId="0" borderId="10" xfId="0" applyFont="1" applyBorder="1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6" fillId="0" borderId="14" xfId="0" applyFont="1" applyBorder="1" applyAlignment="1">
      <alignment/>
    </xf>
    <xf numFmtId="0" fontId="36" fillId="0" borderId="23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15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6" xfId="0" applyFont="1" applyBorder="1" applyAlignment="1">
      <alignment/>
    </xf>
    <xf numFmtId="0" fontId="0" fillId="0" borderId="21" xfId="0" applyBorder="1" applyAlignment="1">
      <alignment horizontal="center" vertical="center"/>
    </xf>
    <xf numFmtId="2" fontId="0" fillId="0" borderId="21" xfId="0" applyNumberFormat="1" applyBorder="1" applyAlignment="1">
      <alignment horizontal="center"/>
    </xf>
    <xf numFmtId="0" fontId="36" fillId="0" borderId="32" xfId="0" applyFont="1" applyBorder="1" applyAlignment="1">
      <alignment horizontal="center" vertical="center" wrapText="1"/>
    </xf>
    <xf numFmtId="2" fontId="36" fillId="0" borderId="32" xfId="0" applyNumberFormat="1" applyFont="1" applyBorder="1" applyAlignment="1">
      <alignment horizontal="center" vertical="center"/>
    </xf>
    <xf numFmtId="2" fontId="36" fillId="0" borderId="33" xfId="0" applyNumberFormat="1" applyFont="1" applyBorder="1" applyAlignment="1">
      <alignment horizontal="center" vertical="center"/>
    </xf>
    <xf numFmtId="2" fontId="36" fillId="0" borderId="34" xfId="0" applyNumberFormat="1" applyFont="1" applyBorder="1" applyAlignment="1">
      <alignment horizontal="center" vertical="center"/>
    </xf>
    <xf numFmtId="2" fontId="36" fillId="0" borderId="35" xfId="0" applyNumberFormat="1" applyFont="1" applyBorder="1" applyAlignment="1">
      <alignment horizontal="center" vertical="center"/>
    </xf>
    <xf numFmtId="2" fontId="36" fillId="0" borderId="36" xfId="0" applyNumberFormat="1" applyFont="1" applyBorder="1" applyAlignment="1">
      <alignment horizontal="center" vertical="center"/>
    </xf>
    <xf numFmtId="0" fontId="36" fillId="0" borderId="34" xfId="0" applyFont="1" applyBorder="1" applyAlignment="1">
      <alignment horizontal="center"/>
    </xf>
    <xf numFmtId="0" fontId="36" fillId="0" borderId="35" xfId="0" applyFont="1" applyBorder="1" applyAlignment="1">
      <alignment horizontal="center"/>
    </xf>
    <xf numFmtId="2" fontId="36" fillId="0" borderId="3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0" fillId="0" borderId="18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2" xfId="0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14" fontId="36" fillId="0" borderId="46" xfId="0" applyNumberFormat="1" applyFont="1" applyBorder="1" applyAlignment="1">
      <alignment horizontal="left" vertical="center" wrapText="1"/>
    </xf>
    <xf numFmtId="0" fontId="36" fillId="0" borderId="46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8" fillId="0" borderId="20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0" fillId="0" borderId="60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1">
      <selection activeCell="AB27" sqref="AB27"/>
    </sheetView>
  </sheetViews>
  <sheetFormatPr defaultColWidth="9.140625" defaultRowHeight="15"/>
  <cols>
    <col min="1" max="1" width="7.28125" style="7" customWidth="1"/>
    <col min="2" max="2" width="6.8515625" style="0" bestFit="1" customWidth="1"/>
    <col min="3" max="3" width="23.140625" style="0" bestFit="1" customWidth="1"/>
    <col min="4" max="4" width="8.140625" style="1" customWidth="1"/>
    <col min="5" max="22" width="5.7109375" style="1" customWidth="1"/>
    <col min="23" max="24" width="5.7109375" style="0" customWidth="1"/>
    <col min="25" max="25" width="8.00390625" style="0" customWidth="1"/>
  </cols>
  <sheetData>
    <row r="1" spans="1:25" ht="21" customHeight="1">
      <c r="A1" s="102" t="s">
        <v>87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</row>
    <row r="2" spans="1:3" ht="21.75" customHeight="1" thickBot="1">
      <c r="A2" s="103">
        <v>42965</v>
      </c>
      <c r="B2" s="104"/>
      <c r="C2" s="104"/>
    </row>
    <row r="3" spans="1:25" ht="19.5" customHeight="1">
      <c r="A3" s="110" t="s">
        <v>66</v>
      </c>
      <c r="B3" s="115" t="s">
        <v>64</v>
      </c>
      <c r="C3" s="108" t="s">
        <v>65</v>
      </c>
      <c r="D3" s="108" t="s">
        <v>85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17"/>
      <c r="Y3" s="100" t="s">
        <v>86</v>
      </c>
    </row>
    <row r="4" spans="1:25" ht="19.5" customHeight="1" thickBot="1">
      <c r="A4" s="111"/>
      <c r="B4" s="116"/>
      <c r="C4" s="109"/>
      <c r="D4" s="42" t="s">
        <v>67</v>
      </c>
      <c r="E4" s="42" t="s">
        <v>68</v>
      </c>
      <c r="F4" s="42" t="s">
        <v>69</v>
      </c>
      <c r="G4" s="42" t="s">
        <v>79</v>
      </c>
      <c r="H4" s="42" t="s">
        <v>80</v>
      </c>
      <c r="I4" s="42" t="s">
        <v>81</v>
      </c>
      <c r="J4" s="42" t="s">
        <v>82</v>
      </c>
      <c r="K4" s="42" t="s">
        <v>83</v>
      </c>
      <c r="L4" s="43" t="s">
        <v>84</v>
      </c>
      <c r="M4" s="42" t="s">
        <v>68</v>
      </c>
      <c r="N4" s="42" t="s">
        <v>69</v>
      </c>
      <c r="O4" s="42" t="s">
        <v>79</v>
      </c>
      <c r="P4" s="42" t="s">
        <v>80</v>
      </c>
      <c r="Q4" s="42" t="s">
        <v>81</v>
      </c>
      <c r="R4" s="42" t="s">
        <v>82</v>
      </c>
      <c r="S4" s="42" t="s">
        <v>83</v>
      </c>
      <c r="T4" s="43" t="s">
        <v>84</v>
      </c>
      <c r="U4" s="42" t="s">
        <v>68</v>
      </c>
      <c r="V4" s="42" t="s">
        <v>69</v>
      </c>
      <c r="W4" s="42" t="s">
        <v>79</v>
      </c>
      <c r="X4" s="44" t="s">
        <v>80</v>
      </c>
      <c r="Y4" s="101"/>
    </row>
    <row r="5" spans="1:25" ht="15.75" thickBot="1">
      <c r="A5" s="26"/>
      <c r="B5" s="27" t="s">
        <v>31</v>
      </c>
      <c r="C5" s="28" t="s">
        <v>0</v>
      </c>
      <c r="D5" s="29">
        <v>9.5</v>
      </c>
      <c r="E5" s="29"/>
      <c r="F5" s="29"/>
      <c r="G5" s="29"/>
      <c r="H5" s="29"/>
      <c r="I5" s="29"/>
      <c r="J5" s="29"/>
      <c r="K5" s="29">
        <v>6</v>
      </c>
      <c r="L5" s="29"/>
      <c r="M5" s="29"/>
      <c r="N5" s="29"/>
      <c r="O5" s="29"/>
      <c r="P5" s="29"/>
      <c r="Q5" s="29">
        <v>10</v>
      </c>
      <c r="R5" s="29"/>
      <c r="S5" s="29">
        <v>2.5</v>
      </c>
      <c r="T5" s="29"/>
      <c r="U5" s="29"/>
      <c r="V5" s="29"/>
      <c r="W5" s="30"/>
      <c r="X5" s="34"/>
      <c r="Y5" s="38">
        <f>SUM(D5:X5)</f>
        <v>28</v>
      </c>
    </row>
    <row r="6" spans="1:25" ht="15">
      <c r="A6" s="105" t="s">
        <v>70</v>
      </c>
      <c r="B6" s="5" t="s">
        <v>32</v>
      </c>
      <c r="C6" s="13" t="s">
        <v>3</v>
      </c>
      <c r="D6" s="31"/>
      <c r="E6" s="31">
        <v>11</v>
      </c>
      <c r="F6" s="31"/>
      <c r="G6" s="31">
        <v>10</v>
      </c>
      <c r="H6" s="31"/>
      <c r="I6" s="31">
        <v>10</v>
      </c>
      <c r="J6" s="31"/>
      <c r="K6" s="31"/>
      <c r="L6" s="31"/>
      <c r="M6" s="31">
        <v>10</v>
      </c>
      <c r="N6" s="31"/>
      <c r="O6" s="31"/>
      <c r="P6" s="31"/>
      <c r="Q6" s="31"/>
      <c r="R6" s="31"/>
      <c r="S6" s="31">
        <v>2.5</v>
      </c>
      <c r="T6" s="31"/>
      <c r="U6" s="31">
        <v>10.3</v>
      </c>
      <c r="V6" s="31"/>
      <c r="W6" s="32"/>
      <c r="X6" s="35"/>
      <c r="Y6" s="39">
        <f aca="true" t="shared" si="0" ref="Y6:Y36">SUM(D6:X6)</f>
        <v>53.8</v>
      </c>
    </row>
    <row r="7" spans="1:25" ht="15">
      <c r="A7" s="106"/>
      <c r="B7" s="2" t="s">
        <v>33</v>
      </c>
      <c r="C7" s="14" t="s">
        <v>5</v>
      </c>
      <c r="D7" s="10">
        <v>9.5</v>
      </c>
      <c r="E7" s="10"/>
      <c r="F7" s="10">
        <v>10</v>
      </c>
      <c r="G7" s="10"/>
      <c r="H7" s="10"/>
      <c r="I7" s="10"/>
      <c r="J7" s="10"/>
      <c r="K7" s="10">
        <v>6</v>
      </c>
      <c r="L7" s="10"/>
      <c r="M7" s="10">
        <v>10</v>
      </c>
      <c r="N7" s="10"/>
      <c r="O7" s="10"/>
      <c r="P7" s="10"/>
      <c r="Q7" s="10"/>
      <c r="R7" s="10"/>
      <c r="S7" s="10">
        <v>2.5</v>
      </c>
      <c r="T7" s="10"/>
      <c r="U7" s="10"/>
      <c r="V7" s="10"/>
      <c r="W7" s="22"/>
      <c r="X7" s="36"/>
      <c r="Y7" s="40">
        <f t="shared" si="0"/>
        <v>38</v>
      </c>
    </row>
    <row r="8" spans="1:25" ht="15">
      <c r="A8" s="106"/>
      <c r="B8" s="2" t="s">
        <v>34</v>
      </c>
      <c r="C8" s="15" t="s">
        <v>24</v>
      </c>
      <c r="D8" s="10"/>
      <c r="E8" s="10">
        <v>11</v>
      </c>
      <c r="F8" s="10"/>
      <c r="G8" s="10">
        <v>10</v>
      </c>
      <c r="H8" s="10"/>
      <c r="I8" s="10">
        <v>10</v>
      </c>
      <c r="J8" s="10"/>
      <c r="K8" s="10">
        <v>6</v>
      </c>
      <c r="L8" s="10"/>
      <c r="M8" s="10">
        <v>10</v>
      </c>
      <c r="N8" s="10"/>
      <c r="O8" s="10"/>
      <c r="P8" s="10"/>
      <c r="Q8" s="10"/>
      <c r="R8" s="10"/>
      <c r="S8" s="10">
        <v>2.5</v>
      </c>
      <c r="T8" s="10"/>
      <c r="U8" s="10">
        <v>10.3</v>
      </c>
      <c r="V8" s="10"/>
      <c r="W8" s="22"/>
      <c r="X8" s="36"/>
      <c r="Y8" s="40">
        <f t="shared" si="0"/>
        <v>59.8</v>
      </c>
    </row>
    <row r="9" spans="1:25" ht="15.75" thickBot="1">
      <c r="A9" s="107"/>
      <c r="B9" s="11" t="s">
        <v>35</v>
      </c>
      <c r="C9" s="33" t="s">
        <v>18</v>
      </c>
      <c r="D9" s="24"/>
      <c r="E9" s="24">
        <v>11</v>
      </c>
      <c r="F9" s="24"/>
      <c r="G9" s="24"/>
      <c r="H9" s="24">
        <v>9.93</v>
      </c>
      <c r="I9" s="24"/>
      <c r="J9" s="24"/>
      <c r="K9" s="24"/>
      <c r="L9" s="24"/>
      <c r="M9" s="24">
        <v>10</v>
      </c>
      <c r="N9" s="24"/>
      <c r="O9" s="24"/>
      <c r="P9" s="24">
        <v>10</v>
      </c>
      <c r="Q9" s="24"/>
      <c r="R9" s="24"/>
      <c r="S9" s="24">
        <v>2.5</v>
      </c>
      <c r="T9" s="24"/>
      <c r="U9" s="24">
        <v>10.3</v>
      </c>
      <c r="V9" s="24"/>
      <c r="W9" s="25"/>
      <c r="X9" s="37"/>
      <c r="Y9" s="41">
        <f t="shared" si="0"/>
        <v>53.730000000000004</v>
      </c>
    </row>
    <row r="10" spans="1:25" ht="15">
      <c r="A10" s="112" t="s">
        <v>71</v>
      </c>
      <c r="B10" s="5" t="s">
        <v>36</v>
      </c>
      <c r="C10" s="16" t="s">
        <v>7</v>
      </c>
      <c r="D10" s="31">
        <v>9.5</v>
      </c>
      <c r="E10" s="31"/>
      <c r="F10" s="31">
        <v>10</v>
      </c>
      <c r="G10" s="31"/>
      <c r="H10" s="31"/>
      <c r="I10" s="31"/>
      <c r="J10" s="31"/>
      <c r="K10" s="31"/>
      <c r="L10" s="31"/>
      <c r="M10" s="31"/>
      <c r="N10" s="31">
        <v>8</v>
      </c>
      <c r="O10" s="31"/>
      <c r="P10" s="31"/>
      <c r="Q10" s="31"/>
      <c r="R10" s="31"/>
      <c r="S10" s="31">
        <v>2.5</v>
      </c>
      <c r="T10" s="31"/>
      <c r="U10" s="31"/>
      <c r="V10" s="31">
        <v>7.5</v>
      </c>
      <c r="W10" s="32"/>
      <c r="X10" s="35"/>
      <c r="Y10" s="39">
        <f t="shared" si="0"/>
        <v>37.5</v>
      </c>
    </row>
    <row r="11" spans="1:25" ht="15">
      <c r="A11" s="113"/>
      <c r="B11" s="2" t="s">
        <v>37</v>
      </c>
      <c r="C11" s="15" t="s">
        <v>10</v>
      </c>
      <c r="D11" s="10">
        <v>9.5</v>
      </c>
      <c r="E11" s="10"/>
      <c r="F11" s="10">
        <v>10</v>
      </c>
      <c r="G11" s="10"/>
      <c r="H11" s="10"/>
      <c r="I11" s="10"/>
      <c r="J11" s="10"/>
      <c r="K11" s="10"/>
      <c r="L11" s="10"/>
      <c r="M11" s="10"/>
      <c r="N11" s="10">
        <v>8</v>
      </c>
      <c r="O11" s="10"/>
      <c r="P11" s="10"/>
      <c r="Q11" s="10"/>
      <c r="R11" s="10"/>
      <c r="S11" s="10">
        <v>2.5</v>
      </c>
      <c r="T11" s="10"/>
      <c r="U11" s="10"/>
      <c r="V11" s="10">
        <v>7.5</v>
      </c>
      <c r="W11" s="22"/>
      <c r="X11" s="36"/>
      <c r="Y11" s="40">
        <f t="shared" si="0"/>
        <v>37.5</v>
      </c>
    </row>
    <row r="12" spans="1:25" ht="15">
      <c r="A12" s="113"/>
      <c r="B12" s="2" t="s">
        <v>38</v>
      </c>
      <c r="C12" s="15" t="s">
        <v>13</v>
      </c>
      <c r="D12" s="10">
        <v>9.5</v>
      </c>
      <c r="E12" s="10"/>
      <c r="F12" s="10">
        <v>10</v>
      </c>
      <c r="G12" s="10"/>
      <c r="H12" s="10"/>
      <c r="I12" s="10"/>
      <c r="J12" s="10"/>
      <c r="K12" s="10"/>
      <c r="L12" s="10"/>
      <c r="M12" s="10"/>
      <c r="N12" s="10">
        <v>8</v>
      </c>
      <c r="O12" s="10"/>
      <c r="P12" s="10"/>
      <c r="Q12" s="10"/>
      <c r="R12" s="10"/>
      <c r="S12" s="10">
        <v>2.5</v>
      </c>
      <c r="T12" s="10"/>
      <c r="U12" s="10"/>
      <c r="V12" s="10">
        <v>7.5</v>
      </c>
      <c r="W12" s="22"/>
      <c r="X12" s="36"/>
      <c r="Y12" s="40">
        <f t="shared" si="0"/>
        <v>37.5</v>
      </c>
    </row>
    <row r="13" spans="1:25" ht="15.75" thickBot="1">
      <c r="A13" s="114"/>
      <c r="B13" s="11" t="s">
        <v>39</v>
      </c>
      <c r="C13" s="17" t="s">
        <v>25</v>
      </c>
      <c r="D13" s="24">
        <v>9.5</v>
      </c>
      <c r="E13" s="24"/>
      <c r="F13" s="24">
        <v>10</v>
      </c>
      <c r="G13" s="24"/>
      <c r="H13" s="24">
        <v>9.93</v>
      </c>
      <c r="I13" s="24"/>
      <c r="J13" s="24">
        <v>10</v>
      </c>
      <c r="K13" s="24"/>
      <c r="L13" s="24">
        <v>5</v>
      </c>
      <c r="M13" s="24"/>
      <c r="N13" s="24">
        <v>8</v>
      </c>
      <c r="O13" s="24"/>
      <c r="P13" s="24"/>
      <c r="Q13" s="24"/>
      <c r="R13" s="24">
        <v>8.55</v>
      </c>
      <c r="S13" s="24">
        <v>2.5</v>
      </c>
      <c r="T13" s="24"/>
      <c r="U13" s="24"/>
      <c r="V13" s="24">
        <v>7.5</v>
      </c>
      <c r="W13" s="25"/>
      <c r="X13" s="37">
        <v>6</v>
      </c>
      <c r="Y13" s="41">
        <f t="shared" si="0"/>
        <v>76.98</v>
      </c>
    </row>
    <row r="14" spans="1:25" ht="15">
      <c r="A14" s="105" t="s">
        <v>72</v>
      </c>
      <c r="B14" s="12" t="s">
        <v>40</v>
      </c>
      <c r="C14" s="16" t="s">
        <v>8</v>
      </c>
      <c r="D14" s="31">
        <v>9.5</v>
      </c>
      <c r="E14" s="31"/>
      <c r="F14" s="31"/>
      <c r="G14" s="31">
        <v>10</v>
      </c>
      <c r="H14" s="31"/>
      <c r="I14" s="31"/>
      <c r="J14" s="31"/>
      <c r="K14" s="31"/>
      <c r="L14" s="31"/>
      <c r="M14" s="31"/>
      <c r="N14" s="31"/>
      <c r="O14" s="31">
        <v>5</v>
      </c>
      <c r="P14" s="31"/>
      <c r="Q14" s="31"/>
      <c r="R14" s="31"/>
      <c r="S14" s="31">
        <v>2.5</v>
      </c>
      <c r="T14" s="31"/>
      <c r="U14" s="31"/>
      <c r="V14" s="31"/>
      <c r="W14" s="32">
        <v>7.7</v>
      </c>
      <c r="X14" s="35"/>
      <c r="Y14" s="39">
        <f t="shared" si="0"/>
        <v>34.7</v>
      </c>
    </row>
    <row r="15" spans="1:25" ht="15">
      <c r="A15" s="106"/>
      <c r="B15" s="6" t="s">
        <v>41</v>
      </c>
      <c r="C15" s="15" t="s">
        <v>16</v>
      </c>
      <c r="D15" s="10">
        <v>9.5</v>
      </c>
      <c r="E15" s="10"/>
      <c r="F15" s="10"/>
      <c r="G15" s="10">
        <v>10</v>
      </c>
      <c r="H15" s="10"/>
      <c r="I15" s="10"/>
      <c r="J15" s="10"/>
      <c r="K15" s="10"/>
      <c r="L15" s="10"/>
      <c r="M15" s="10"/>
      <c r="N15" s="10"/>
      <c r="O15" s="10">
        <v>5</v>
      </c>
      <c r="P15" s="10"/>
      <c r="Q15" s="10"/>
      <c r="R15" s="10"/>
      <c r="S15" s="10">
        <v>2.5</v>
      </c>
      <c r="T15" s="10"/>
      <c r="U15" s="10"/>
      <c r="V15" s="10"/>
      <c r="W15" s="22">
        <v>7.7</v>
      </c>
      <c r="X15" s="36"/>
      <c r="Y15" s="40">
        <f t="shared" si="0"/>
        <v>34.7</v>
      </c>
    </row>
    <row r="16" spans="1:25" ht="15">
      <c r="A16" s="106"/>
      <c r="B16" s="6" t="s">
        <v>42</v>
      </c>
      <c r="C16" s="18" t="s">
        <v>19</v>
      </c>
      <c r="D16" s="10">
        <v>9.5</v>
      </c>
      <c r="E16" s="10"/>
      <c r="F16" s="10"/>
      <c r="G16" s="10">
        <v>10</v>
      </c>
      <c r="H16" s="10"/>
      <c r="I16" s="10"/>
      <c r="J16" s="10"/>
      <c r="K16" s="10">
        <v>6</v>
      </c>
      <c r="L16" s="10"/>
      <c r="M16" s="10"/>
      <c r="N16" s="10"/>
      <c r="O16" s="10">
        <v>5</v>
      </c>
      <c r="P16" s="10"/>
      <c r="Q16" s="10"/>
      <c r="R16" s="10"/>
      <c r="S16" s="10">
        <v>2.5</v>
      </c>
      <c r="T16" s="10"/>
      <c r="U16" s="10"/>
      <c r="V16" s="10"/>
      <c r="W16" s="22">
        <v>7.7</v>
      </c>
      <c r="X16" s="36"/>
      <c r="Y16" s="40">
        <f t="shared" si="0"/>
        <v>40.7</v>
      </c>
    </row>
    <row r="17" spans="1:25" ht="15">
      <c r="A17" s="106"/>
      <c r="B17" s="2" t="s">
        <v>43</v>
      </c>
      <c r="C17" s="19" t="s">
        <v>20</v>
      </c>
      <c r="D17" s="10">
        <v>9.5</v>
      </c>
      <c r="E17" s="10"/>
      <c r="F17" s="10"/>
      <c r="G17" s="10">
        <v>10</v>
      </c>
      <c r="H17" s="10"/>
      <c r="I17" s="10"/>
      <c r="J17" s="10"/>
      <c r="K17" s="10"/>
      <c r="L17" s="10"/>
      <c r="M17" s="10"/>
      <c r="N17" s="10"/>
      <c r="O17" s="10">
        <v>5</v>
      </c>
      <c r="P17" s="10"/>
      <c r="Q17" s="10"/>
      <c r="R17" s="10"/>
      <c r="S17" s="10">
        <v>2.5</v>
      </c>
      <c r="T17" s="10"/>
      <c r="U17" s="10"/>
      <c r="V17" s="10"/>
      <c r="W17" s="22">
        <v>7.7</v>
      </c>
      <c r="X17" s="36"/>
      <c r="Y17" s="40">
        <f t="shared" si="0"/>
        <v>34.7</v>
      </c>
    </row>
    <row r="18" spans="1:25" ht="15.75" thickBot="1">
      <c r="A18" s="107"/>
      <c r="B18" s="11" t="s">
        <v>44</v>
      </c>
      <c r="C18" s="17" t="s">
        <v>27</v>
      </c>
      <c r="D18" s="24">
        <v>9.5</v>
      </c>
      <c r="E18" s="24"/>
      <c r="F18" s="24"/>
      <c r="G18" s="24">
        <v>10</v>
      </c>
      <c r="H18" s="24"/>
      <c r="I18" s="24"/>
      <c r="J18" s="24"/>
      <c r="K18" s="24"/>
      <c r="L18" s="24">
        <v>5</v>
      </c>
      <c r="M18" s="24"/>
      <c r="N18" s="24"/>
      <c r="O18" s="24">
        <v>5</v>
      </c>
      <c r="P18" s="24"/>
      <c r="Q18" s="24"/>
      <c r="R18" s="24"/>
      <c r="S18" s="24">
        <v>2.5</v>
      </c>
      <c r="T18" s="24">
        <v>3</v>
      </c>
      <c r="U18" s="24"/>
      <c r="V18" s="24"/>
      <c r="W18" s="25">
        <v>7.7</v>
      </c>
      <c r="X18" s="37"/>
      <c r="Y18" s="41">
        <f t="shared" si="0"/>
        <v>42.7</v>
      </c>
    </row>
    <row r="19" spans="1:25" ht="15">
      <c r="A19" s="105" t="s">
        <v>73</v>
      </c>
      <c r="B19" s="5" t="s">
        <v>45</v>
      </c>
      <c r="C19" s="13" t="s">
        <v>29</v>
      </c>
      <c r="D19" s="31">
        <v>9.5</v>
      </c>
      <c r="E19" s="31"/>
      <c r="F19" s="31"/>
      <c r="G19" s="31"/>
      <c r="H19" s="31">
        <v>9.93</v>
      </c>
      <c r="I19" s="31"/>
      <c r="J19" s="31">
        <v>10</v>
      </c>
      <c r="K19" s="31"/>
      <c r="L19" s="31"/>
      <c r="M19" s="31"/>
      <c r="N19" s="31"/>
      <c r="O19" s="31"/>
      <c r="P19" s="31">
        <v>10</v>
      </c>
      <c r="Q19" s="31"/>
      <c r="R19" s="31"/>
      <c r="S19" s="31">
        <v>2.5</v>
      </c>
      <c r="T19" s="31"/>
      <c r="U19" s="31"/>
      <c r="V19" s="31"/>
      <c r="W19" s="32"/>
      <c r="X19" s="35">
        <v>6</v>
      </c>
      <c r="Y19" s="39">
        <f t="shared" si="0"/>
        <v>47.93</v>
      </c>
    </row>
    <row r="20" spans="1:25" ht="15">
      <c r="A20" s="106"/>
      <c r="B20" s="2" t="s">
        <v>46</v>
      </c>
      <c r="C20" s="14" t="s">
        <v>17</v>
      </c>
      <c r="D20" s="10">
        <v>9.5</v>
      </c>
      <c r="E20" s="10"/>
      <c r="F20" s="10"/>
      <c r="G20" s="10"/>
      <c r="H20" s="10">
        <v>9.93</v>
      </c>
      <c r="I20" s="10"/>
      <c r="J20" s="10"/>
      <c r="K20" s="10"/>
      <c r="L20" s="10"/>
      <c r="M20" s="10"/>
      <c r="N20" s="10"/>
      <c r="O20" s="10"/>
      <c r="P20" s="10">
        <v>10</v>
      </c>
      <c r="Q20" s="10"/>
      <c r="R20" s="10"/>
      <c r="S20" s="10">
        <v>2.5</v>
      </c>
      <c r="T20" s="10"/>
      <c r="U20" s="10"/>
      <c r="V20" s="10"/>
      <c r="W20" s="22"/>
      <c r="X20" s="36"/>
      <c r="Y20" s="40">
        <f t="shared" si="0"/>
        <v>31.93</v>
      </c>
    </row>
    <row r="21" spans="1:25" ht="15">
      <c r="A21" s="106"/>
      <c r="B21" s="2" t="s">
        <v>47</v>
      </c>
      <c r="C21" s="15" t="s">
        <v>15</v>
      </c>
      <c r="D21" s="10">
        <v>9.5</v>
      </c>
      <c r="E21" s="10"/>
      <c r="F21" s="10"/>
      <c r="G21" s="10"/>
      <c r="H21" s="10">
        <v>9.93</v>
      </c>
      <c r="I21" s="10"/>
      <c r="J21" s="10"/>
      <c r="K21" s="10"/>
      <c r="L21" s="10"/>
      <c r="M21" s="10"/>
      <c r="N21" s="10"/>
      <c r="O21" s="10"/>
      <c r="P21" s="10">
        <v>10</v>
      </c>
      <c r="Q21" s="10"/>
      <c r="R21" s="10"/>
      <c r="S21" s="10">
        <v>2.5</v>
      </c>
      <c r="T21" s="10"/>
      <c r="U21" s="10"/>
      <c r="V21" s="10"/>
      <c r="W21" s="22"/>
      <c r="X21" s="36">
        <v>6</v>
      </c>
      <c r="Y21" s="40">
        <f t="shared" si="0"/>
        <v>37.93</v>
      </c>
    </row>
    <row r="22" spans="1:25" ht="15.75" thickBot="1">
      <c r="A22" s="107"/>
      <c r="B22" s="11" t="s">
        <v>48</v>
      </c>
      <c r="C22" s="17" t="s">
        <v>22</v>
      </c>
      <c r="D22" s="24">
        <v>9.5</v>
      </c>
      <c r="E22" s="24"/>
      <c r="F22" s="24"/>
      <c r="G22" s="24"/>
      <c r="H22" s="24">
        <v>9.93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>
        <v>2.5</v>
      </c>
      <c r="T22" s="24">
        <v>3</v>
      </c>
      <c r="U22" s="24"/>
      <c r="V22" s="24"/>
      <c r="W22" s="25"/>
      <c r="X22" s="37"/>
      <c r="Y22" s="41">
        <f t="shared" si="0"/>
        <v>24.93</v>
      </c>
    </row>
    <row r="23" spans="1:25" ht="15">
      <c r="A23" s="105" t="s">
        <v>74</v>
      </c>
      <c r="B23" s="5" t="s">
        <v>49</v>
      </c>
      <c r="C23" s="13" t="s">
        <v>9</v>
      </c>
      <c r="D23" s="31">
        <v>9.5</v>
      </c>
      <c r="E23" s="31"/>
      <c r="F23" s="31"/>
      <c r="G23" s="31"/>
      <c r="H23" s="31"/>
      <c r="I23" s="31">
        <v>10</v>
      </c>
      <c r="J23" s="31"/>
      <c r="K23" s="31"/>
      <c r="L23" s="31"/>
      <c r="M23" s="31"/>
      <c r="N23" s="31"/>
      <c r="O23" s="31"/>
      <c r="P23" s="31"/>
      <c r="Q23" s="31">
        <v>10</v>
      </c>
      <c r="R23" s="31"/>
      <c r="S23" s="31">
        <v>2.5</v>
      </c>
      <c r="T23" s="31"/>
      <c r="U23" s="31"/>
      <c r="V23" s="31"/>
      <c r="W23" s="32"/>
      <c r="X23" s="35"/>
      <c r="Y23" s="39">
        <f t="shared" si="0"/>
        <v>32</v>
      </c>
    </row>
    <row r="24" spans="1:25" ht="15">
      <c r="A24" s="106"/>
      <c r="B24" s="2" t="s">
        <v>50</v>
      </c>
      <c r="C24" s="20" t="s">
        <v>12</v>
      </c>
      <c r="D24" s="10">
        <v>9.5</v>
      </c>
      <c r="E24" s="10"/>
      <c r="F24" s="10"/>
      <c r="G24" s="10"/>
      <c r="H24" s="10"/>
      <c r="I24" s="10">
        <v>10</v>
      </c>
      <c r="J24" s="10"/>
      <c r="K24" s="10"/>
      <c r="L24" s="10"/>
      <c r="M24" s="10"/>
      <c r="N24" s="10"/>
      <c r="O24" s="10"/>
      <c r="P24" s="10"/>
      <c r="Q24" s="10">
        <v>10</v>
      </c>
      <c r="R24" s="10"/>
      <c r="S24" s="10">
        <v>2.5</v>
      </c>
      <c r="T24" s="10"/>
      <c r="U24" s="10"/>
      <c r="V24" s="10"/>
      <c r="W24" s="22"/>
      <c r="X24" s="36"/>
      <c r="Y24" s="40">
        <f t="shared" si="0"/>
        <v>32</v>
      </c>
    </row>
    <row r="25" spans="1:25" ht="15.75" thickBot="1">
      <c r="A25" s="107"/>
      <c r="B25" s="11" t="s">
        <v>51</v>
      </c>
      <c r="C25" s="17" t="s">
        <v>30</v>
      </c>
      <c r="D25" s="24">
        <v>9.5</v>
      </c>
      <c r="E25" s="24"/>
      <c r="F25" s="24"/>
      <c r="G25" s="24"/>
      <c r="H25" s="24"/>
      <c r="I25" s="24">
        <v>10</v>
      </c>
      <c r="J25" s="24"/>
      <c r="K25" s="24"/>
      <c r="L25" s="24"/>
      <c r="M25" s="24"/>
      <c r="N25" s="24"/>
      <c r="O25" s="24"/>
      <c r="P25" s="24"/>
      <c r="Q25" s="24">
        <v>10</v>
      </c>
      <c r="R25" s="24"/>
      <c r="S25" s="24">
        <v>2.5</v>
      </c>
      <c r="T25" s="24"/>
      <c r="U25" s="24"/>
      <c r="V25" s="24"/>
      <c r="W25" s="25"/>
      <c r="X25" s="37"/>
      <c r="Y25" s="41">
        <f t="shared" si="0"/>
        <v>32</v>
      </c>
    </row>
    <row r="26" spans="1:25" ht="15">
      <c r="A26" s="105" t="s">
        <v>76</v>
      </c>
      <c r="B26" s="5" t="s">
        <v>52</v>
      </c>
      <c r="C26" s="16" t="s">
        <v>75</v>
      </c>
      <c r="D26" s="31">
        <v>9.5</v>
      </c>
      <c r="E26" s="31"/>
      <c r="F26" s="31"/>
      <c r="G26" s="31"/>
      <c r="H26" s="31"/>
      <c r="I26" s="31"/>
      <c r="J26" s="31">
        <v>10</v>
      </c>
      <c r="K26" s="31"/>
      <c r="L26" s="31"/>
      <c r="M26" s="31"/>
      <c r="N26" s="31"/>
      <c r="O26" s="31"/>
      <c r="P26" s="31"/>
      <c r="Q26" s="31"/>
      <c r="R26" s="31">
        <v>8.55</v>
      </c>
      <c r="S26" s="31"/>
      <c r="T26" s="31"/>
      <c r="U26" s="31"/>
      <c r="V26" s="31"/>
      <c r="W26" s="32"/>
      <c r="X26" s="35"/>
      <c r="Y26" s="39">
        <f t="shared" si="0"/>
        <v>28.05</v>
      </c>
    </row>
    <row r="27" spans="1:25" ht="15">
      <c r="A27" s="106"/>
      <c r="B27" s="2" t="s">
        <v>53</v>
      </c>
      <c r="C27" s="18" t="s">
        <v>26</v>
      </c>
      <c r="D27" s="10">
        <v>9.5</v>
      </c>
      <c r="E27" s="10"/>
      <c r="F27" s="10"/>
      <c r="G27" s="10"/>
      <c r="H27" s="10"/>
      <c r="I27" s="10"/>
      <c r="J27" s="10">
        <v>10</v>
      </c>
      <c r="K27" s="10"/>
      <c r="L27" s="10"/>
      <c r="M27" s="10"/>
      <c r="N27" s="10"/>
      <c r="O27" s="10"/>
      <c r="P27" s="10"/>
      <c r="Q27" s="10"/>
      <c r="R27" s="10">
        <v>8.55</v>
      </c>
      <c r="S27" s="10"/>
      <c r="T27" s="10"/>
      <c r="U27" s="10"/>
      <c r="V27" s="10"/>
      <c r="W27" s="22"/>
      <c r="X27" s="36"/>
      <c r="Y27" s="40">
        <f t="shared" si="0"/>
        <v>28.05</v>
      </c>
    </row>
    <row r="28" spans="1:25" ht="15">
      <c r="A28" s="106"/>
      <c r="B28" s="2" t="s">
        <v>54</v>
      </c>
      <c r="C28" s="15" t="s">
        <v>4</v>
      </c>
      <c r="D28" s="10">
        <v>9.5</v>
      </c>
      <c r="E28" s="10"/>
      <c r="F28" s="10"/>
      <c r="G28" s="10"/>
      <c r="H28" s="10"/>
      <c r="I28" s="10"/>
      <c r="J28" s="10">
        <v>10</v>
      </c>
      <c r="K28" s="10"/>
      <c r="L28" s="10"/>
      <c r="M28" s="10"/>
      <c r="N28" s="10"/>
      <c r="O28" s="10"/>
      <c r="P28" s="10"/>
      <c r="Q28" s="10"/>
      <c r="R28" s="10">
        <v>8.55</v>
      </c>
      <c r="S28" s="10"/>
      <c r="T28" s="10"/>
      <c r="U28" s="10"/>
      <c r="V28" s="10"/>
      <c r="W28" s="22"/>
      <c r="X28" s="36"/>
      <c r="Y28" s="40">
        <f t="shared" si="0"/>
        <v>28.05</v>
      </c>
    </row>
    <row r="29" spans="1:25" ht="15.75" thickBot="1">
      <c r="A29" s="107"/>
      <c r="B29" s="11" t="s">
        <v>55</v>
      </c>
      <c r="C29" s="17" t="s">
        <v>1</v>
      </c>
      <c r="D29" s="24">
        <v>9.5</v>
      </c>
      <c r="E29" s="24"/>
      <c r="F29" s="24"/>
      <c r="G29" s="24"/>
      <c r="H29" s="24"/>
      <c r="I29" s="24"/>
      <c r="J29" s="24">
        <v>10</v>
      </c>
      <c r="K29" s="24"/>
      <c r="L29" s="24"/>
      <c r="M29" s="24"/>
      <c r="N29" s="24"/>
      <c r="O29" s="24"/>
      <c r="P29" s="24"/>
      <c r="Q29" s="24"/>
      <c r="R29" s="24">
        <v>8.55</v>
      </c>
      <c r="S29" s="24"/>
      <c r="T29" s="24"/>
      <c r="U29" s="24"/>
      <c r="V29" s="24"/>
      <c r="W29" s="25"/>
      <c r="X29" s="37"/>
      <c r="Y29" s="41">
        <f t="shared" si="0"/>
        <v>28.05</v>
      </c>
    </row>
    <row r="30" spans="1:25" ht="15">
      <c r="A30" s="105" t="s">
        <v>77</v>
      </c>
      <c r="B30" s="5" t="s">
        <v>56</v>
      </c>
      <c r="C30" s="13" t="s">
        <v>2</v>
      </c>
      <c r="D30" s="31"/>
      <c r="E30" s="31"/>
      <c r="F30" s="31"/>
      <c r="G30" s="31"/>
      <c r="H30" s="31"/>
      <c r="I30" s="31"/>
      <c r="J30" s="31"/>
      <c r="K30" s="31">
        <v>5</v>
      </c>
      <c r="L30" s="31"/>
      <c r="M30" s="31"/>
      <c r="N30" s="31"/>
      <c r="O30" s="31"/>
      <c r="P30" s="31"/>
      <c r="Q30" s="31"/>
      <c r="R30" s="31"/>
      <c r="S30" s="31">
        <v>5</v>
      </c>
      <c r="T30" s="31"/>
      <c r="U30" s="31"/>
      <c r="V30" s="31"/>
      <c r="W30" s="32"/>
      <c r="X30" s="35"/>
      <c r="Y30" s="39">
        <f t="shared" si="0"/>
        <v>10</v>
      </c>
    </row>
    <row r="31" spans="1:25" ht="15">
      <c r="A31" s="106"/>
      <c r="B31" s="2" t="s">
        <v>57</v>
      </c>
      <c r="C31" s="18" t="s">
        <v>6</v>
      </c>
      <c r="D31" s="10"/>
      <c r="E31" s="10"/>
      <c r="F31" s="10"/>
      <c r="G31" s="10"/>
      <c r="H31" s="10"/>
      <c r="I31" s="10"/>
      <c r="J31" s="10"/>
      <c r="K31" s="10">
        <v>5</v>
      </c>
      <c r="L31" s="10"/>
      <c r="M31" s="10"/>
      <c r="N31" s="10"/>
      <c r="O31" s="10"/>
      <c r="P31" s="10"/>
      <c r="Q31" s="10"/>
      <c r="R31" s="10"/>
      <c r="S31" s="10">
        <v>5</v>
      </c>
      <c r="T31" s="10"/>
      <c r="U31" s="10"/>
      <c r="V31" s="10"/>
      <c r="W31" s="22"/>
      <c r="X31" s="36"/>
      <c r="Y31" s="40">
        <f t="shared" si="0"/>
        <v>10</v>
      </c>
    </row>
    <row r="32" spans="1:25" ht="15.75" thickBot="1">
      <c r="A32" s="107"/>
      <c r="B32" s="11" t="s">
        <v>58</v>
      </c>
      <c r="C32" s="33" t="s">
        <v>23</v>
      </c>
      <c r="D32" s="24"/>
      <c r="E32" s="24"/>
      <c r="F32" s="24"/>
      <c r="G32" s="24"/>
      <c r="H32" s="24"/>
      <c r="I32" s="24"/>
      <c r="J32" s="24"/>
      <c r="K32" s="24">
        <v>5</v>
      </c>
      <c r="L32" s="24"/>
      <c r="M32" s="24"/>
      <c r="N32" s="24"/>
      <c r="O32" s="24"/>
      <c r="P32" s="24"/>
      <c r="Q32" s="24"/>
      <c r="R32" s="24"/>
      <c r="S32" s="24">
        <v>5</v>
      </c>
      <c r="T32" s="24"/>
      <c r="U32" s="24"/>
      <c r="V32" s="24"/>
      <c r="W32" s="25"/>
      <c r="X32" s="37"/>
      <c r="Y32" s="41">
        <f t="shared" si="0"/>
        <v>10</v>
      </c>
    </row>
    <row r="33" spans="1:25" ht="15">
      <c r="A33" s="105" t="s">
        <v>78</v>
      </c>
      <c r="B33" s="5" t="s">
        <v>59</v>
      </c>
      <c r="C33" s="13" t="s">
        <v>14</v>
      </c>
      <c r="D33" s="31"/>
      <c r="E33" s="31"/>
      <c r="F33" s="31"/>
      <c r="G33" s="31"/>
      <c r="H33" s="31"/>
      <c r="I33" s="31"/>
      <c r="J33" s="31"/>
      <c r="K33" s="31"/>
      <c r="L33" s="31">
        <v>5</v>
      </c>
      <c r="M33" s="31"/>
      <c r="N33" s="31"/>
      <c r="O33" s="31"/>
      <c r="P33" s="31"/>
      <c r="Q33" s="31"/>
      <c r="R33" s="31"/>
      <c r="S33" s="31">
        <v>2.5</v>
      </c>
      <c r="T33" s="31">
        <v>3</v>
      </c>
      <c r="U33" s="31"/>
      <c r="V33" s="31"/>
      <c r="W33" s="32"/>
      <c r="X33" s="35"/>
      <c r="Y33" s="39">
        <f t="shared" si="0"/>
        <v>10.5</v>
      </c>
    </row>
    <row r="34" spans="1:25" ht="15">
      <c r="A34" s="106"/>
      <c r="B34" s="2" t="s">
        <v>60</v>
      </c>
      <c r="C34" s="15" t="s">
        <v>11</v>
      </c>
      <c r="D34" s="10"/>
      <c r="E34" s="10"/>
      <c r="F34" s="10"/>
      <c r="G34" s="10"/>
      <c r="H34" s="10"/>
      <c r="I34" s="10"/>
      <c r="J34" s="10"/>
      <c r="K34" s="10"/>
      <c r="L34" s="10">
        <v>5</v>
      </c>
      <c r="M34" s="10"/>
      <c r="N34" s="10"/>
      <c r="O34" s="10"/>
      <c r="P34" s="10"/>
      <c r="Q34" s="10"/>
      <c r="R34" s="10"/>
      <c r="S34" s="10">
        <v>2.5</v>
      </c>
      <c r="T34" s="10">
        <v>3</v>
      </c>
      <c r="U34" s="10"/>
      <c r="V34" s="10"/>
      <c r="W34" s="22"/>
      <c r="X34" s="36"/>
      <c r="Y34" s="40">
        <f t="shared" si="0"/>
        <v>10.5</v>
      </c>
    </row>
    <row r="35" spans="1:25" ht="15">
      <c r="A35" s="106"/>
      <c r="B35" s="2" t="s">
        <v>61</v>
      </c>
      <c r="C35" s="18" t="s">
        <v>28</v>
      </c>
      <c r="D35" s="10">
        <v>9.5</v>
      </c>
      <c r="E35" s="10"/>
      <c r="F35" s="10"/>
      <c r="G35" s="10"/>
      <c r="H35" s="10"/>
      <c r="I35" s="10"/>
      <c r="J35" s="10"/>
      <c r="K35" s="10"/>
      <c r="L35" s="10">
        <v>5</v>
      </c>
      <c r="M35" s="10"/>
      <c r="N35" s="10"/>
      <c r="O35" s="10"/>
      <c r="P35" s="10"/>
      <c r="Q35" s="10"/>
      <c r="R35" s="10"/>
      <c r="S35" s="10">
        <v>2.5</v>
      </c>
      <c r="T35" s="10">
        <v>3</v>
      </c>
      <c r="U35" s="10"/>
      <c r="V35" s="10"/>
      <c r="W35" s="22"/>
      <c r="X35" s="36"/>
      <c r="Y35" s="40">
        <f t="shared" si="0"/>
        <v>20</v>
      </c>
    </row>
    <row r="36" spans="1:25" ht="15.75" thickBot="1">
      <c r="A36" s="107"/>
      <c r="B36" s="11" t="s">
        <v>62</v>
      </c>
      <c r="C36" s="17" t="s">
        <v>21</v>
      </c>
      <c r="D36" s="24"/>
      <c r="E36" s="24"/>
      <c r="F36" s="24"/>
      <c r="G36" s="24"/>
      <c r="H36" s="24"/>
      <c r="I36" s="24"/>
      <c r="J36" s="24"/>
      <c r="K36" s="24"/>
      <c r="L36" s="24">
        <v>5</v>
      </c>
      <c r="M36" s="24"/>
      <c r="N36" s="24"/>
      <c r="O36" s="24"/>
      <c r="P36" s="24"/>
      <c r="Q36" s="24"/>
      <c r="R36" s="24"/>
      <c r="S36" s="24">
        <v>2.5</v>
      </c>
      <c r="T36" s="24">
        <v>3</v>
      </c>
      <c r="U36" s="24"/>
      <c r="V36" s="24"/>
      <c r="W36" s="25"/>
      <c r="X36" s="37"/>
      <c r="Y36" s="41">
        <f t="shared" si="0"/>
        <v>10.5</v>
      </c>
    </row>
  </sheetData>
  <sheetProtection/>
  <mergeCells count="15">
    <mergeCell ref="A30:A32"/>
    <mergeCell ref="A33:A36"/>
    <mergeCell ref="A14:A18"/>
    <mergeCell ref="C3:C4"/>
    <mergeCell ref="A3:A4"/>
    <mergeCell ref="A6:A9"/>
    <mergeCell ref="A10:A13"/>
    <mergeCell ref="B3:B4"/>
    <mergeCell ref="Y3:Y4"/>
    <mergeCell ref="A1:Y1"/>
    <mergeCell ref="A2:C2"/>
    <mergeCell ref="A19:A22"/>
    <mergeCell ref="A23:A25"/>
    <mergeCell ref="A26:A29"/>
    <mergeCell ref="D3:X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7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7.28125" style="9" customWidth="1"/>
    <col min="2" max="2" width="6.8515625" style="0" bestFit="1" customWidth="1"/>
    <col min="3" max="3" width="23.140625" style="0" bestFit="1" customWidth="1"/>
    <col min="4" max="5" width="5.28125" style="8" customWidth="1"/>
    <col min="6" max="23" width="5.7109375" style="8" customWidth="1"/>
    <col min="24" max="29" width="5.7109375" style="0" customWidth="1"/>
    <col min="30" max="30" width="8.00390625" style="0" customWidth="1"/>
  </cols>
  <sheetData>
    <row r="1" spans="1:30" ht="21" customHeight="1">
      <c r="A1" s="102" t="s">
        <v>87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</row>
    <row r="2" spans="1:3" ht="21.75" customHeight="1" thickBot="1">
      <c r="A2" s="103">
        <v>42966</v>
      </c>
      <c r="B2" s="104"/>
      <c r="C2" s="104"/>
    </row>
    <row r="3" spans="1:30" ht="19.5" customHeight="1">
      <c r="A3" s="110" t="s">
        <v>66</v>
      </c>
      <c r="B3" s="115" t="s">
        <v>64</v>
      </c>
      <c r="C3" s="108" t="s">
        <v>65</v>
      </c>
      <c r="D3" s="120" t="s">
        <v>91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2"/>
      <c r="AD3" s="100" t="s">
        <v>92</v>
      </c>
    </row>
    <row r="4" spans="1:30" ht="19.5" customHeight="1" thickBot="1">
      <c r="A4" s="111"/>
      <c r="B4" s="116"/>
      <c r="C4" s="109"/>
      <c r="D4" s="118" t="s">
        <v>90</v>
      </c>
      <c r="E4" s="119"/>
      <c r="F4" s="25" t="s">
        <v>81</v>
      </c>
      <c r="G4" s="25" t="s">
        <v>82</v>
      </c>
      <c r="H4" s="25" t="s">
        <v>83</v>
      </c>
      <c r="I4" s="53" t="s">
        <v>84</v>
      </c>
      <c r="J4" s="25" t="s">
        <v>68</v>
      </c>
      <c r="K4" s="25" t="s">
        <v>69</v>
      </c>
      <c r="L4" s="25" t="s">
        <v>79</v>
      </c>
      <c r="M4" s="25" t="s">
        <v>80</v>
      </c>
      <c r="N4" s="25" t="s">
        <v>81</v>
      </c>
      <c r="O4" s="25" t="s">
        <v>82</v>
      </c>
      <c r="P4" s="25" t="s">
        <v>83</v>
      </c>
      <c r="Q4" s="53" t="s">
        <v>84</v>
      </c>
      <c r="R4" s="25" t="s">
        <v>68</v>
      </c>
      <c r="S4" s="25" t="s">
        <v>69</v>
      </c>
      <c r="T4" s="25" t="s">
        <v>79</v>
      </c>
      <c r="U4" s="37" t="s">
        <v>80</v>
      </c>
      <c r="V4" s="25" t="s">
        <v>81</v>
      </c>
      <c r="W4" s="25" t="s">
        <v>82</v>
      </c>
      <c r="X4" s="25" t="s">
        <v>83</v>
      </c>
      <c r="Y4" s="53" t="s">
        <v>84</v>
      </c>
      <c r="Z4" s="25" t="s">
        <v>68</v>
      </c>
      <c r="AA4" s="25" t="s">
        <v>69</v>
      </c>
      <c r="AB4" s="25" t="s">
        <v>79</v>
      </c>
      <c r="AC4" s="54" t="s">
        <v>80</v>
      </c>
      <c r="AD4" s="101"/>
    </row>
    <row r="5" spans="1:30" ht="15.75" thickBot="1">
      <c r="A5" s="26"/>
      <c r="B5" s="27" t="s">
        <v>31</v>
      </c>
      <c r="C5" s="28" t="s">
        <v>0</v>
      </c>
      <c r="D5" s="29"/>
      <c r="E5" s="29"/>
      <c r="F5" s="29"/>
      <c r="G5" s="29"/>
      <c r="H5" s="29"/>
      <c r="I5" s="29"/>
      <c r="J5" s="29"/>
      <c r="K5" s="29">
        <v>8.2</v>
      </c>
      <c r="L5" s="29"/>
      <c r="M5" s="29"/>
      <c r="N5" s="29"/>
      <c r="O5" s="29">
        <v>6.5</v>
      </c>
      <c r="P5" s="29"/>
      <c r="Q5" s="29"/>
      <c r="R5" s="29"/>
      <c r="S5" s="29"/>
      <c r="T5" s="29"/>
      <c r="U5" s="29"/>
      <c r="V5" s="29"/>
      <c r="W5" s="29">
        <v>9.3</v>
      </c>
      <c r="X5" s="30"/>
      <c r="Y5" s="34">
        <v>4.2</v>
      </c>
      <c r="Z5" s="29"/>
      <c r="AA5" s="29"/>
      <c r="AB5" s="29"/>
      <c r="AC5" s="55"/>
      <c r="AD5" s="38">
        <f>SUM(D5:AC5)</f>
        <v>28.2</v>
      </c>
    </row>
    <row r="6" spans="1:30" ht="15">
      <c r="A6" s="105" t="s">
        <v>70</v>
      </c>
      <c r="B6" s="5" t="s">
        <v>32</v>
      </c>
      <c r="C6" s="13" t="s">
        <v>3</v>
      </c>
      <c r="D6" s="31">
        <v>23.4</v>
      </c>
      <c r="E6" s="31"/>
      <c r="F6" s="31"/>
      <c r="G6" s="31"/>
      <c r="H6" s="31">
        <v>3.3</v>
      </c>
      <c r="I6" s="31"/>
      <c r="J6" s="31">
        <v>8</v>
      </c>
      <c r="K6" s="31"/>
      <c r="L6" s="31"/>
      <c r="M6" s="31"/>
      <c r="N6" s="31">
        <v>7.9</v>
      </c>
      <c r="O6" s="31"/>
      <c r="P6" s="31"/>
      <c r="Q6" s="31"/>
      <c r="R6" s="31">
        <v>9.2</v>
      </c>
      <c r="S6" s="31"/>
      <c r="T6" s="31"/>
      <c r="U6" s="31"/>
      <c r="V6" s="31"/>
      <c r="W6" s="31"/>
      <c r="X6" s="32"/>
      <c r="Y6" s="35"/>
      <c r="Z6" s="31">
        <v>8.7</v>
      </c>
      <c r="AA6" s="31"/>
      <c r="AB6" s="31"/>
      <c r="AC6" s="56"/>
      <c r="AD6" s="39">
        <f aca="true" t="shared" si="0" ref="AD6:AD37">SUM(D6:AC6)</f>
        <v>60.5</v>
      </c>
    </row>
    <row r="7" spans="1:30" ht="15">
      <c r="A7" s="106"/>
      <c r="B7" s="2" t="s">
        <v>33</v>
      </c>
      <c r="C7" s="14" t="s">
        <v>5</v>
      </c>
      <c r="D7" s="10"/>
      <c r="E7" s="10"/>
      <c r="F7" s="10"/>
      <c r="G7" s="10"/>
      <c r="H7" s="10"/>
      <c r="I7" s="10"/>
      <c r="J7" s="10"/>
      <c r="K7" s="10"/>
      <c r="L7" s="10">
        <v>10.3</v>
      </c>
      <c r="M7" s="10"/>
      <c r="N7" s="10"/>
      <c r="O7" s="10"/>
      <c r="P7" s="10"/>
      <c r="Q7" s="10"/>
      <c r="R7" s="10"/>
      <c r="S7" s="10"/>
      <c r="T7" s="10">
        <v>9.7</v>
      </c>
      <c r="U7" s="10"/>
      <c r="V7" s="10"/>
      <c r="W7" s="10"/>
      <c r="X7" s="22"/>
      <c r="Y7" s="36">
        <v>4.2</v>
      </c>
      <c r="Z7" s="10"/>
      <c r="AA7" s="10"/>
      <c r="AB7" s="10"/>
      <c r="AC7" s="23"/>
      <c r="AD7" s="40">
        <f t="shared" si="0"/>
        <v>24.2</v>
      </c>
    </row>
    <row r="8" spans="1:30" ht="15">
      <c r="A8" s="106"/>
      <c r="B8" s="2" t="s">
        <v>34</v>
      </c>
      <c r="C8" s="15" t="s">
        <v>24</v>
      </c>
      <c r="D8" s="10"/>
      <c r="E8" s="10"/>
      <c r="F8" s="10"/>
      <c r="G8" s="10"/>
      <c r="H8" s="10"/>
      <c r="I8" s="10"/>
      <c r="J8" s="10">
        <v>8</v>
      </c>
      <c r="K8" s="10"/>
      <c r="L8" s="10"/>
      <c r="M8" s="10"/>
      <c r="N8" s="10"/>
      <c r="O8" s="10"/>
      <c r="P8" s="10"/>
      <c r="Q8" s="10"/>
      <c r="R8" s="10">
        <v>9.2</v>
      </c>
      <c r="S8" s="10"/>
      <c r="T8" s="10"/>
      <c r="U8" s="10"/>
      <c r="V8" s="10"/>
      <c r="W8" s="10"/>
      <c r="X8" s="22"/>
      <c r="Y8" s="36"/>
      <c r="Z8" s="10">
        <v>8.7</v>
      </c>
      <c r="AA8" s="10"/>
      <c r="AB8" s="10"/>
      <c r="AC8" s="23"/>
      <c r="AD8" s="40">
        <f t="shared" si="0"/>
        <v>25.9</v>
      </c>
    </row>
    <row r="9" spans="1:30" ht="15.75" thickBot="1">
      <c r="A9" s="107"/>
      <c r="B9" s="11" t="s">
        <v>35</v>
      </c>
      <c r="C9" s="33" t="s">
        <v>18</v>
      </c>
      <c r="D9" s="24">
        <v>23.4</v>
      </c>
      <c r="E9" s="24"/>
      <c r="F9" s="24"/>
      <c r="G9" s="24"/>
      <c r="H9" s="24"/>
      <c r="I9" s="24"/>
      <c r="J9" s="24">
        <v>8</v>
      </c>
      <c r="K9" s="24"/>
      <c r="L9" s="24"/>
      <c r="M9" s="24"/>
      <c r="N9" s="24"/>
      <c r="O9" s="24"/>
      <c r="P9" s="24"/>
      <c r="Q9" s="24"/>
      <c r="R9" s="24">
        <v>9.2</v>
      </c>
      <c r="S9" s="24"/>
      <c r="T9" s="24"/>
      <c r="U9" s="24"/>
      <c r="V9" s="24"/>
      <c r="W9" s="24"/>
      <c r="X9" s="25"/>
      <c r="Y9" s="37"/>
      <c r="Z9" s="24">
        <v>8.7</v>
      </c>
      <c r="AA9" s="24"/>
      <c r="AB9" s="24"/>
      <c r="AC9" s="57"/>
      <c r="AD9" s="41">
        <f t="shared" si="0"/>
        <v>49.3</v>
      </c>
    </row>
    <row r="10" spans="1:30" ht="15">
      <c r="A10" s="112" t="s">
        <v>71</v>
      </c>
      <c r="B10" s="5" t="s">
        <v>36</v>
      </c>
      <c r="C10" s="16" t="s">
        <v>7</v>
      </c>
      <c r="D10" s="31"/>
      <c r="E10" s="31"/>
      <c r="F10" s="31"/>
      <c r="G10" s="31"/>
      <c r="H10" s="31"/>
      <c r="I10" s="31"/>
      <c r="J10" s="31"/>
      <c r="K10" s="31">
        <v>8.2</v>
      </c>
      <c r="L10" s="31"/>
      <c r="M10" s="31"/>
      <c r="N10" s="31"/>
      <c r="O10" s="31"/>
      <c r="P10" s="31"/>
      <c r="Q10" s="31"/>
      <c r="R10" s="31"/>
      <c r="S10" s="31">
        <v>7.75</v>
      </c>
      <c r="T10" s="31"/>
      <c r="U10" s="31"/>
      <c r="V10" s="31">
        <v>10</v>
      </c>
      <c r="W10" s="31"/>
      <c r="X10" s="32"/>
      <c r="Y10" s="35"/>
      <c r="Z10" s="31"/>
      <c r="AA10" s="31">
        <v>11.9</v>
      </c>
      <c r="AB10" s="31"/>
      <c r="AC10" s="56"/>
      <c r="AD10" s="39">
        <f t="shared" si="0"/>
        <v>37.85</v>
      </c>
    </row>
    <row r="11" spans="1:30" ht="15">
      <c r="A11" s="113"/>
      <c r="B11" s="2" t="s">
        <v>37</v>
      </c>
      <c r="C11" s="15" t="s">
        <v>10</v>
      </c>
      <c r="D11" s="10">
        <v>23.4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>
        <v>7.75</v>
      </c>
      <c r="T11" s="10"/>
      <c r="U11" s="10"/>
      <c r="V11" s="10"/>
      <c r="W11" s="10"/>
      <c r="X11" s="22"/>
      <c r="Y11" s="36"/>
      <c r="Z11" s="10"/>
      <c r="AA11" s="10"/>
      <c r="AB11" s="10">
        <v>10.2</v>
      </c>
      <c r="AC11" s="23"/>
      <c r="AD11" s="40">
        <f t="shared" si="0"/>
        <v>41.349999999999994</v>
      </c>
    </row>
    <row r="12" spans="1:30" ht="15">
      <c r="A12" s="113"/>
      <c r="B12" s="2" t="s">
        <v>38</v>
      </c>
      <c r="C12" s="15" t="s">
        <v>13</v>
      </c>
      <c r="D12" s="10"/>
      <c r="E12" s="10"/>
      <c r="F12" s="10"/>
      <c r="G12" s="10"/>
      <c r="H12" s="10"/>
      <c r="I12" s="10"/>
      <c r="J12" s="10"/>
      <c r="K12" s="10">
        <v>8.2</v>
      </c>
      <c r="L12" s="10"/>
      <c r="M12" s="10"/>
      <c r="N12" s="10"/>
      <c r="O12" s="10"/>
      <c r="P12" s="10"/>
      <c r="Q12" s="10"/>
      <c r="R12" s="10"/>
      <c r="S12" s="10">
        <v>7.75</v>
      </c>
      <c r="T12" s="10"/>
      <c r="U12" s="10"/>
      <c r="V12" s="10"/>
      <c r="W12" s="10"/>
      <c r="X12" s="22"/>
      <c r="Y12" s="36"/>
      <c r="Z12" s="10"/>
      <c r="AA12" s="10">
        <v>11.9</v>
      </c>
      <c r="AB12" s="10"/>
      <c r="AC12" s="23"/>
      <c r="AD12" s="40">
        <f t="shared" si="0"/>
        <v>27.85</v>
      </c>
    </row>
    <row r="13" spans="1:30" ht="15.75" thickBot="1">
      <c r="A13" s="114"/>
      <c r="B13" s="11" t="s">
        <v>39</v>
      </c>
      <c r="C13" s="17" t="s">
        <v>25</v>
      </c>
      <c r="D13" s="24">
        <v>23.4</v>
      </c>
      <c r="E13" s="24"/>
      <c r="F13" s="24">
        <v>6.3</v>
      </c>
      <c r="G13" s="24"/>
      <c r="H13" s="24"/>
      <c r="I13" s="24"/>
      <c r="J13" s="24"/>
      <c r="K13" s="24">
        <v>8.2</v>
      </c>
      <c r="L13" s="24"/>
      <c r="M13" s="24"/>
      <c r="N13" s="24"/>
      <c r="O13" s="24"/>
      <c r="P13" s="24">
        <v>4</v>
      </c>
      <c r="Q13" s="24">
        <v>3.5</v>
      </c>
      <c r="R13" s="24"/>
      <c r="S13" s="24">
        <v>7.75</v>
      </c>
      <c r="T13" s="24"/>
      <c r="U13" s="24"/>
      <c r="V13" s="24"/>
      <c r="W13" s="24"/>
      <c r="X13" s="25"/>
      <c r="Y13" s="37"/>
      <c r="Z13" s="24"/>
      <c r="AA13" s="24">
        <v>11.9</v>
      </c>
      <c r="AB13" s="24"/>
      <c r="AC13" s="57"/>
      <c r="AD13" s="41">
        <f t="shared" si="0"/>
        <v>65.05</v>
      </c>
    </row>
    <row r="14" spans="1:30" ht="15">
      <c r="A14" s="105" t="s">
        <v>72</v>
      </c>
      <c r="B14" s="12" t="s">
        <v>40</v>
      </c>
      <c r="C14" s="16" t="s">
        <v>8</v>
      </c>
      <c r="D14" s="31"/>
      <c r="E14" s="31"/>
      <c r="F14" s="31"/>
      <c r="G14" s="31"/>
      <c r="H14" s="31"/>
      <c r="I14" s="31"/>
      <c r="J14" s="31"/>
      <c r="K14" s="31"/>
      <c r="L14" s="31">
        <v>10.3</v>
      </c>
      <c r="M14" s="31"/>
      <c r="N14" s="31"/>
      <c r="O14" s="31"/>
      <c r="P14" s="31"/>
      <c r="Q14" s="31"/>
      <c r="R14" s="31"/>
      <c r="S14" s="31"/>
      <c r="T14" s="31">
        <v>9.7</v>
      </c>
      <c r="U14" s="31"/>
      <c r="V14" s="31"/>
      <c r="W14" s="31"/>
      <c r="X14" s="32"/>
      <c r="Y14" s="35"/>
      <c r="Z14" s="31"/>
      <c r="AA14" s="31"/>
      <c r="AB14" s="31">
        <v>10.2</v>
      </c>
      <c r="AC14" s="56"/>
      <c r="AD14" s="39">
        <f t="shared" si="0"/>
        <v>30.2</v>
      </c>
    </row>
    <row r="15" spans="1:30" ht="15">
      <c r="A15" s="106"/>
      <c r="B15" s="6" t="s">
        <v>41</v>
      </c>
      <c r="C15" s="15" t="s">
        <v>16</v>
      </c>
      <c r="D15" s="10"/>
      <c r="E15" s="10"/>
      <c r="F15" s="10"/>
      <c r="G15" s="10"/>
      <c r="H15" s="10"/>
      <c r="I15" s="10"/>
      <c r="J15" s="10"/>
      <c r="K15" s="10"/>
      <c r="L15" s="10">
        <v>10.3</v>
      </c>
      <c r="M15" s="10"/>
      <c r="N15" s="10"/>
      <c r="O15" s="10"/>
      <c r="P15" s="10"/>
      <c r="Q15" s="10"/>
      <c r="R15" s="10"/>
      <c r="S15" s="10"/>
      <c r="T15" s="10">
        <v>9.7</v>
      </c>
      <c r="U15" s="10"/>
      <c r="V15" s="10"/>
      <c r="W15" s="10"/>
      <c r="X15" s="22"/>
      <c r="Y15" s="36"/>
      <c r="Z15" s="10"/>
      <c r="AA15" s="10"/>
      <c r="AB15" s="10">
        <v>10.2</v>
      </c>
      <c r="AC15" s="23"/>
      <c r="AD15" s="40">
        <f t="shared" si="0"/>
        <v>30.2</v>
      </c>
    </row>
    <row r="16" spans="1:30" ht="15">
      <c r="A16" s="106"/>
      <c r="B16" s="6" t="s">
        <v>42</v>
      </c>
      <c r="C16" s="18" t="s">
        <v>19</v>
      </c>
      <c r="D16" s="10">
        <v>20.4</v>
      </c>
      <c r="E16" s="10"/>
      <c r="F16" s="10"/>
      <c r="G16" s="10"/>
      <c r="H16" s="10">
        <v>3.3</v>
      </c>
      <c r="I16" s="10"/>
      <c r="J16" s="10"/>
      <c r="K16" s="10"/>
      <c r="L16" s="10">
        <v>10.3</v>
      </c>
      <c r="M16" s="10"/>
      <c r="N16" s="10"/>
      <c r="O16" s="10"/>
      <c r="P16" s="10"/>
      <c r="Q16" s="10">
        <v>3.5</v>
      </c>
      <c r="R16" s="10"/>
      <c r="S16" s="10"/>
      <c r="T16" s="10"/>
      <c r="U16" s="10"/>
      <c r="V16" s="10"/>
      <c r="W16" s="10"/>
      <c r="X16" s="22">
        <v>5.25</v>
      </c>
      <c r="Y16" s="36"/>
      <c r="Z16" s="10">
        <v>1.5</v>
      </c>
      <c r="AA16" s="10"/>
      <c r="AB16" s="10">
        <v>10.2</v>
      </c>
      <c r="AC16" s="23"/>
      <c r="AD16" s="40">
        <f t="shared" si="0"/>
        <v>54.45</v>
      </c>
    </row>
    <row r="17" spans="1:30" ht="15">
      <c r="A17" s="106"/>
      <c r="B17" s="2" t="s">
        <v>43</v>
      </c>
      <c r="C17" s="19" t="s">
        <v>20</v>
      </c>
      <c r="D17" s="10"/>
      <c r="E17" s="10"/>
      <c r="F17" s="10"/>
      <c r="G17" s="10"/>
      <c r="H17" s="10"/>
      <c r="I17" s="10"/>
      <c r="J17" s="10"/>
      <c r="K17" s="10"/>
      <c r="L17" s="10">
        <v>10.3</v>
      </c>
      <c r="M17" s="10"/>
      <c r="N17" s="10"/>
      <c r="O17" s="10"/>
      <c r="P17" s="10"/>
      <c r="Q17" s="10"/>
      <c r="R17" s="10"/>
      <c r="S17" s="10"/>
      <c r="T17" s="10">
        <v>9.7</v>
      </c>
      <c r="U17" s="10"/>
      <c r="V17" s="10"/>
      <c r="W17" s="10"/>
      <c r="X17" s="22"/>
      <c r="Y17" s="36"/>
      <c r="Z17" s="10"/>
      <c r="AA17" s="10"/>
      <c r="AB17" s="10">
        <v>10.2</v>
      </c>
      <c r="AC17" s="23"/>
      <c r="AD17" s="40">
        <f t="shared" si="0"/>
        <v>30.2</v>
      </c>
    </row>
    <row r="18" spans="1:30" ht="15.75" thickBot="1">
      <c r="A18" s="107"/>
      <c r="B18" s="11" t="s">
        <v>44</v>
      </c>
      <c r="C18" s="17" t="s">
        <v>27</v>
      </c>
      <c r="D18" s="24"/>
      <c r="E18" s="24"/>
      <c r="F18" s="24"/>
      <c r="G18" s="24"/>
      <c r="H18" s="24"/>
      <c r="I18" s="24">
        <v>5.8</v>
      </c>
      <c r="J18" s="24"/>
      <c r="K18" s="24"/>
      <c r="L18" s="24">
        <v>10.3</v>
      </c>
      <c r="M18" s="24"/>
      <c r="N18" s="24"/>
      <c r="O18" s="24"/>
      <c r="P18" s="24"/>
      <c r="Q18" s="24">
        <v>3.5</v>
      </c>
      <c r="R18" s="24"/>
      <c r="S18" s="24"/>
      <c r="T18" s="24">
        <v>9.7</v>
      </c>
      <c r="U18" s="24"/>
      <c r="V18" s="24"/>
      <c r="W18" s="24"/>
      <c r="X18" s="25"/>
      <c r="Y18" s="37">
        <v>4.2</v>
      </c>
      <c r="Z18" s="24"/>
      <c r="AA18" s="24"/>
      <c r="AB18" s="24">
        <v>10.2</v>
      </c>
      <c r="AC18" s="57"/>
      <c r="AD18" s="41">
        <f t="shared" si="0"/>
        <v>43.7</v>
      </c>
    </row>
    <row r="19" spans="1:30" ht="15">
      <c r="A19" s="105" t="s">
        <v>73</v>
      </c>
      <c r="B19" s="5" t="s">
        <v>45</v>
      </c>
      <c r="C19" s="13" t="s">
        <v>29</v>
      </c>
      <c r="D19" s="31"/>
      <c r="E19" s="31"/>
      <c r="F19" s="31"/>
      <c r="G19" s="31"/>
      <c r="H19" s="31"/>
      <c r="I19" s="31"/>
      <c r="J19" s="31"/>
      <c r="K19" s="31"/>
      <c r="L19" s="31"/>
      <c r="M19" s="31">
        <v>10</v>
      </c>
      <c r="N19" s="31"/>
      <c r="O19" s="31"/>
      <c r="P19" s="31"/>
      <c r="Q19" s="31"/>
      <c r="R19" s="31"/>
      <c r="S19" s="31"/>
      <c r="T19" s="31"/>
      <c r="U19" s="31">
        <v>9.5</v>
      </c>
      <c r="V19" s="31"/>
      <c r="W19" s="31"/>
      <c r="X19" s="32"/>
      <c r="Y19" s="35"/>
      <c r="Z19" s="31"/>
      <c r="AA19" s="31"/>
      <c r="AB19" s="31"/>
      <c r="AC19" s="56">
        <v>7.5</v>
      </c>
      <c r="AD19" s="39">
        <f t="shared" si="0"/>
        <v>27</v>
      </c>
    </row>
    <row r="20" spans="1:30" ht="15">
      <c r="A20" s="106"/>
      <c r="B20" s="2" t="s">
        <v>46</v>
      </c>
      <c r="C20" s="14" t="s">
        <v>17</v>
      </c>
      <c r="D20" s="10"/>
      <c r="E20" s="10"/>
      <c r="F20" s="10"/>
      <c r="G20" s="10"/>
      <c r="H20" s="10"/>
      <c r="I20" s="10"/>
      <c r="J20" s="10"/>
      <c r="K20" s="10"/>
      <c r="L20" s="10"/>
      <c r="M20" s="10">
        <v>10</v>
      </c>
      <c r="N20" s="10"/>
      <c r="O20" s="10"/>
      <c r="P20" s="10"/>
      <c r="Q20" s="10"/>
      <c r="R20" s="10"/>
      <c r="S20" s="10"/>
      <c r="T20" s="10"/>
      <c r="U20" s="10">
        <v>9.5</v>
      </c>
      <c r="V20" s="10"/>
      <c r="W20" s="10"/>
      <c r="X20" s="22"/>
      <c r="Y20" s="36"/>
      <c r="Z20" s="10"/>
      <c r="AA20" s="10"/>
      <c r="AB20" s="10"/>
      <c r="AC20" s="23">
        <v>7.5</v>
      </c>
      <c r="AD20" s="40">
        <f t="shared" si="0"/>
        <v>27</v>
      </c>
    </row>
    <row r="21" spans="1:30" ht="15">
      <c r="A21" s="106"/>
      <c r="B21" s="2" t="s">
        <v>47</v>
      </c>
      <c r="C21" s="15" t="s">
        <v>15</v>
      </c>
      <c r="D21" s="10"/>
      <c r="E21" s="10"/>
      <c r="F21" s="10"/>
      <c r="G21" s="10"/>
      <c r="H21" s="10"/>
      <c r="I21" s="10"/>
      <c r="J21" s="10"/>
      <c r="K21" s="10"/>
      <c r="L21" s="10"/>
      <c r="M21" s="10">
        <v>10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22">
        <v>5.25</v>
      </c>
      <c r="Y21" s="36"/>
      <c r="Z21" s="10"/>
      <c r="AA21" s="10"/>
      <c r="AB21" s="10"/>
      <c r="AC21" s="23">
        <v>7.5</v>
      </c>
      <c r="AD21" s="40">
        <f t="shared" si="0"/>
        <v>22.75</v>
      </c>
    </row>
    <row r="22" spans="1:30" ht="15.75" thickBot="1">
      <c r="A22" s="107"/>
      <c r="B22" s="11" t="s">
        <v>48</v>
      </c>
      <c r="C22" s="17" t="s">
        <v>22</v>
      </c>
      <c r="D22" s="24"/>
      <c r="E22" s="24"/>
      <c r="F22" s="24"/>
      <c r="G22" s="24"/>
      <c r="H22" s="24"/>
      <c r="I22" s="24">
        <v>5.8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5"/>
      <c r="Y22" s="37"/>
      <c r="Z22" s="24"/>
      <c r="AA22" s="24"/>
      <c r="AB22" s="24"/>
      <c r="AC22" s="57"/>
      <c r="AD22" s="41">
        <f t="shared" si="0"/>
        <v>5.8</v>
      </c>
    </row>
    <row r="23" spans="1:30" ht="15">
      <c r="A23" s="105" t="s">
        <v>74</v>
      </c>
      <c r="B23" s="5" t="s">
        <v>49</v>
      </c>
      <c r="C23" s="13" t="s">
        <v>9</v>
      </c>
      <c r="D23" s="31"/>
      <c r="E23" s="31"/>
      <c r="F23" s="31">
        <v>6.3</v>
      </c>
      <c r="G23" s="31"/>
      <c r="H23" s="31"/>
      <c r="I23" s="31"/>
      <c r="J23" s="31"/>
      <c r="K23" s="31"/>
      <c r="L23" s="31"/>
      <c r="M23" s="31"/>
      <c r="N23" s="31">
        <v>7.9</v>
      </c>
      <c r="O23" s="31"/>
      <c r="P23" s="31"/>
      <c r="Q23" s="31"/>
      <c r="R23" s="31"/>
      <c r="S23" s="31"/>
      <c r="T23" s="31"/>
      <c r="U23" s="31"/>
      <c r="V23" s="31">
        <v>10</v>
      </c>
      <c r="W23" s="31"/>
      <c r="X23" s="32"/>
      <c r="Y23" s="35"/>
      <c r="Z23" s="31"/>
      <c r="AA23" s="31"/>
      <c r="AB23" s="31"/>
      <c r="AC23" s="56"/>
      <c r="AD23" s="39">
        <f t="shared" si="0"/>
        <v>24.2</v>
      </c>
    </row>
    <row r="24" spans="1:30" ht="15">
      <c r="A24" s="106"/>
      <c r="B24" s="2" t="s">
        <v>50</v>
      </c>
      <c r="C24" s="20" t="s">
        <v>12</v>
      </c>
      <c r="D24" s="10"/>
      <c r="E24" s="10"/>
      <c r="F24" s="10">
        <v>6.3</v>
      </c>
      <c r="G24" s="10"/>
      <c r="H24" s="10"/>
      <c r="I24" s="10"/>
      <c r="J24" s="10"/>
      <c r="K24" s="10"/>
      <c r="L24" s="10"/>
      <c r="M24" s="10"/>
      <c r="N24" s="10">
        <v>7.9</v>
      </c>
      <c r="O24" s="10"/>
      <c r="P24" s="10"/>
      <c r="Q24" s="10"/>
      <c r="R24" s="10"/>
      <c r="S24" s="10"/>
      <c r="T24" s="10"/>
      <c r="U24" s="10"/>
      <c r="V24" s="10">
        <v>10</v>
      </c>
      <c r="W24" s="10"/>
      <c r="X24" s="22"/>
      <c r="Y24" s="36"/>
      <c r="Z24" s="10"/>
      <c r="AA24" s="10"/>
      <c r="AB24" s="10"/>
      <c r="AC24" s="23"/>
      <c r="AD24" s="40">
        <f t="shared" si="0"/>
        <v>24.2</v>
      </c>
    </row>
    <row r="25" spans="1:30" ht="15.75" thickBot="1">
      <c r="A25" s="107"/>
      <c r="B25" s="11" t="s">
        <v>51</v>
      </c>
      <c r="C25" s="17" t="s">
        <v>30</v>
      </c>
      <c r="D25" s="24"/>
      <c r="E25" s="24"/>
      <c r="F25" s="24">
        <v>6.3</v>
      </c>
      <c r="G25" s="24"/>
      <c r="H25" s="24"/>
      <c r="I25" s="24"/>
      <c r="J25" s="24"/>
      <c r="K25" s="24"/>
      <c r="L25" s="24"/>
      <c r="M25" s="24"/>
      <c r="N25" s="24">
        <v>7.9</v>
      </c>
      <c r="O25" s="24"/>
      <c r="P25" s="24"/>
      <c r="Q25" s="24"/>
      <c r="R25" s="24"/>
      <c r="S25" s="24"/>
      <c r="T25" s="24"/>
      <c r="U25" s="24"/>
      <c r="V25" s="24">
        <v>10</v>
      </c>
      <c r="W25" s="24"/>
      <c r="X25" s="25"/>
      <c r="Y25" s="37"/>
      <c r="Z25" s="24"/>
      <c r="AA25" s="24"/>
      <c r="AB25" s="24"/>
      <c r="AC25" s="57"/>
      <c r="AD25" s="41">
        <f t="shared" si="0"/>
        <v>24.2</v>
      </c>
    </row>
    <row r="26" spans="1:30" ht="15">
      <c r="A26" s="105" t="s">
        <v>76</v>
      </c>
      <c r="B26" s="5" t="s">
        <v>52</v>
      </c>
      <c r="C26" s="16" t="s">
        <v>75</v>
      </c>
      <c r="D26" s="31"/>
      <c r="E26" s="31"/>
      <c r="F26" s="31"/>
      <c r="G26" s="31">
        <v>7.55</v>
      </c>
      <c r="H26" s="31"/>
      <c r="I26" s="31"/>
      <c r="J26" s="31"/>
      <c r="K26" s="31"/>
      <c r="L26" s="31"/>
      <c r="M26" s="31"/>
      <c r="N26" s="31"/>
      <c r="O26" s="31">
        <v>6.5</v>
      </c>
      <c r="P26" s="31"/>
      <c r="Q26" s="31"/>
      <c r="R26" s="31"/>
      <c r="S26" s="31"/>
      <c r="T26" s="31"/>
      <c r="U26" s="31"/>
      <c r="V26" s="31"/>
      <c r="W26" s="31">
        <v>9.3</v>
      </c>
      <c r="X26" s="32"/>
      <c r="Y26" s="35">
        <v>4.2</v>
      </c>
      <c r="Z26" s="31"/>
      <c r="AA26" s="31"/>
      <c r="AB26" s="31"/>
      <c r="AC26" s="56"/>
      <c r="AD26" s="39">
        <f t="shared" si="0"/>
        <v>27.55</v>
      </c>
    </row>
    <row r="27" spans="1:30" ht="15">
      <c r="A27" s="106"/>
      <c r="B27" s="2" t="s">
        <v>53</v>
      </c>
      <c r="C27" s="18" t="s">
        <v>26</v>
      </c>
      <c r="D27" s="10"/>
      <c r="E27" s="10"/>
      <c r="F27" s="10"/>
      <c r="G27" s="10"/>
      <c r="H27" s="10"/>
      <c r="I27" s="10"/>
      <c r="J27" s="10"/>
      <c r="K27" s="10"/>
      <c r="L27" s="10">
        <v>10.3</v>
      </c>
      <c r="M27" s="10"/>
      <c r="N27" s="10"/>
      <c r="O27" s="10"/>
      <c r="P27" s="10"/>
      <c r="Q27" s="10"/>
      <c r="R27" s="10"/>
      <c r="S27" s="10"/>
      <c r="T27" s="10">
        <v>9.7</v>
      </c>
      <c r="U27" s="10"/>
      <c r="V27" s="10"/>
      <c r="W27" s="10"/>
      <c r="X27" s="22"/>
      <c r="Y27" s="36">
        <v>4.2</v>
      </c>
      <c r="Z27" s="10"/>
      <c r="AA27" s="10"/>
      <c r="AB27" s="10">
        <v>10.2</v>
      </c>
      <c r="AC27" s="23"/>
      <c r="AD27" s="40">
        <f t="shared" si="0"/>
        <v>34.4</v>
      </c>
    </row>
    <row r="28" spans="1:30" ht="15">
      <c r="A28" s="106"/>
      <c r="B28" s="2" t="s">
        <v>54</v>
      </c>
      <c r="C28" s="15" t="s">
        <v>4</v>
      </c>
      <c r="D28" s="10"/>
      <c r="E28" s="10"/>
      <c r="F28" s="10"/>
      <c r="G28" s="10">
        <v>7.55</v>
      </c>
      <c r="H28" s="10"/>
      <c r="I28" s="10">
        <v>5.8</v>
      </c>
      <c r="J28" s="10"/>
      <c r="K28" s="10"/>
      <c r="L28" s="10"/>
      <c r="M28" s="10"/>
      <c r="N28" s="10"/>
      <c r="O28" s="10">
        <v>6.5</v>
      </c>
      <c r="P28" s="10"/>
      <c r="Q28" s="10">
        <v>3.5</v>
      </c>
      <c r="R28" s="10"/>
      <c r="S28" s="10"/>
      <c r="T28" s="10"/>
      <c r="U28" s="10"/>
      <c r="V28" s="10"/>
      <c r="W28" s="10">
        <v>9.3</v>
      </c>
      <c r="X28" s="22"/>
      <c r="Y28" s="36">
        <v>4.2</v>
      </c>
      <c r="Z28" s="10"/>
      <c r="AA28" s="10"/>
      <c r="AB28" s="10"/>
      <c r="AC28" s="23"/>
      <c r="AD28" s="40">
        <f t="shared" si="0"/>
        <v>36.85000000000001</v>
      </c>
    </row>
    <row r="29" spans="1:30" ht="15.75" thickBot="1">
      <c r="A29" s="107"/>
      <c r="B29" s="11" t="s">
        <v>55</v>
      </c>
      <c r="C29" s="17" t="s">
        <v>1</v>
      </c>
      <c r="D29" s="24"/>
      <c r="E29" s="24"/>
      <c r="F29" s="24"/>
      <c r="G29" s="24">
        <v>7.55</v>
      </c>
      <c r="H29" s="24"/>
      <c r="I29" s="24"/>
      <c r="J29" s="24"/>
      <c r="K29" s="24"/>
      <c r="L29" s="24"/>
      <c r="M29" s="24"/>
      <c r="N29" s="24"/>
      <c r="O29" s="24">
        <v>6.5</v>
      </c>
      <c r="P29" s="24"/>
      <c r="Q29" s="24"/>
      <c r="R29" s="24"/>
      <c r="S29" s="24"/>
      <c r="T29" s="24"/>
      <c r="U29" s="24"/>
      <c r="V29" s="24"/>
      <c r="W29" s="24">
        <v>9.3</v>
      </c>
      <c r="X29" s="25"/>
      <c r="Y29" s="37"/>
      <c r="Z29" s="24"/>
      <c r="AA29" s="24"/>
      <c r="AB29" s="24"/>
      <c r="AC29" s="57"/>
      <c r="AD29" s="41">
        <f t="shared" si="0"/>
        <v>23.35</v>
      </c>
    </row>
    <row r="30" spans="1:30" ht="15">
      <c r="A30" s="105" t="s">
        <v>77</v>
      </c>
      <c r="B30" s="5" t="s">
        <v>56</v>
      </c>
      <c r="C30" s="13" t="s">
        <v>2</v>
      </c>
      <c r="D30" s="31"/>
      <c r="E30" s="31">
        <v>8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>
        <v>4</v>
      </c>
      <c r="Q30" s="31"/>
      <c r="R30" s="31"/>
      <c r="S30" s="31"/>
      <c r="T30" s="31"/>
      <c r="U30" s="31"/>
      <c r="V30" s="31"/>
      <c r="W30" s="31"/>
      <c r="X30" s="32">
        <v>5.25</v>
      </c>
      <c r="Y30" s="35"/>
      <c r="Z30" s="31"/>
      <c r="AA30" s="31"/>
      <c r="AB30" s="31"/>
      <c r="AC30" s="56"/>
      <c r="AD30" s="39">
        <f t="shared" si="0"/>
        <v>17.25</v>
      </c>
    </row>
    <row r="31" spans="1:30" ht="15">
      <c r="A31" s="106"/>
      <c r="B31" s="2" t="s">
        <v>57</v>
      </c>
      <c r="C31" s="18" t="s">
        <v>6</v>
      </c>
      <c r="D31" s="10"/>
      <c r="E31" s="10"/>
      <c r="F31" s="10"/>
      <c r="G31" s="10"/>
      <c r="H31" s="10">
        <v>3.3</v>
      </c>
      <c r="I31" s="10"/>
      <c r="J31" s="10"/>
      <c r="K31" s="10"/>
      <c r="L31" s="10"/>
      <c r="M31" s="10"/>
      <c r="N31" s="10"/>
      <c r="O31" s="10"/>
      <c r="P31" s="10">
        <v>4</v>
      </c>
      <c r="Q31" s="10"/>
      <c r="R31" s="10"/>
      <c r="S31" s="10"/>
      <c r="T31" s="10"/>
      <c r="U31" s="10"/>
      <c r="V31" s="10"/>
      <c r="W31" s="10"/>
      <c r="X31" s="22">
        <v>5.25</v>
      </c>
      <c r="Y31" s="36"/>
      <c r="Z31" s="10"/>
      <c r="AA31" s="10"/>
      <c r="AB31" s="10"/>
      <c r="AC31" s="23"/>
      <c r="AD31" s="40">
        <f t="shared" si="0"/>
        <v>12.55</v>
      </c>
    </row>
    <row r="32" spans="1:30" ht="15.75" thickBot="1">
      <c r="A32" s="107"/>
      <c r="B32" s="11" t="s">
        <v>58</v>
      </c>
      <c r="C32" s="33" t="s">
        <v>23</v>
      </c>
      <c r="D32" s="24"/>
      <c r="E32" s="24"/>
      <c r="F32" s="24"/>
      <c r="G32" s="24"/>
      <c r="H32" s="24">
        <v>3.3</v>
      </c>
      <c r="I32" s="24"/>
      <c r="J32" s="24"/>
      <c r="K32" s="24"/>
      <c r="L32" s="24"/>
      <c r="M32" s="24"/>
      <c r="N32" s="24"/>
      <c r="O32" s="24"/>
      <c r="P32" s="24">
        <v>4</v>
      </c>
      <c r="Q32" s="24"/>
      <c r="R32" s="24"/>
      <c r="S32" s="24"/>
      <c r="T32" s="24"/>
      <c r="U32" s="24"/>
      <c r="V32" s="24"/>
      <c r="W32" s="24"/>
      <c r="X32" s="25">
        <v>5.25</v>
      </c>
      <c r="Y32" s="37"/>
      <c r="Z32" s="24"/>
      <c r="AA32" s="24"/>
      <c r="AB32" s="24"/>
      <c r="AC32" s="57"/>
      <c r="AD32" s="41">
        <f t="shared" si="0"/>
        <v>12.55</v>
      </c>
    </row>
    <row r="33" spans="1:30" ht="15">
      <c r="A33" s="105" t="s">
        <v>78</v>
      </c>
      <c r="B33" s="5" t="s">
        <v>59</v>
      </c>
      <c r="C33" s="13" t="s">
        <v>14</v>
      </c>
      <c r="D33" s="31"/>
      <c r="E33" s="31"/>
      <c r="F33" s="31"/>
      <c r="G33" s="31"/>
      <c r="H33" s="31"/>
      <c r="I33" s="31">
        <v>5.8</v>
      </c>
      <c r="J33" s="31"/>
      <c r="K33" s="31"/>
      <c r="L33" s="31"/>
      <c r="M33" s="31"/>
      <c r="N33" s="31"/>
      <c r="O33" s="31"/>
      <c r="P33" s="31"/>
      <c r="Q33" s="31">
        <v>3.5</v>
      </c>
      <c r="R33" s="31"/>
      <c r="S33" s="31"/>
      <c r="T33" s="31"/>
      <c r="U33" s="31"/>
      <c r="V33" s="31"/>
      <c r="W33" s="31"/>
      <c r="X33" s="32">
        <v>5.25</v>
      </c>
      <c r="Y33" s="35"/>
      <c r="Z33" s="31"/>
      <c r="AA33" s="31"/>
      <c r="AB33" s="31"/>
      <c r="AC33" s="56"/>
      <c r="AD33" s="39">
        <f t="shared" si="0"/>
        <v>14.55</v>
      </c>
    </row>
    <row r="34" spans="1:30" ht="15">
      <c r="A34" s="106"/>
      <c r="B34" s="2" t="s">
        <v>60</v>
      </c>
      <c r="C34" s="15" t="s">
        <v>11</v>
      </c>
      <c r="D34" s="10"/>
      <c r="E34" s="10"/>
      <c r="F34" s="10"/>
      <c r="G34" s="10"/>
      <c r="H34" s="10"/>
      <c r="I34" s="10">
        <v>5.8</v>
      </c>
      <c r="J34" s="10"/>
      <c r="K34" s="10"/>
      <c r="L34" s="10"/>
      <c r="M34" s="10"/>
      <c r="N34" s="10"/>
      <c r="O34" s="10"/>
      <c r="P34" s="10"/>
      <c r="Q34" s="10">
        <v>3.5</v>
      </c>
      <c r="R34" s="10"/>
      <c r="S34" s="10"/>
      <c r="T34" s="10"/>
      <c r="U34" s="10"/>
      <c r="V34" s="10"/>
      <c r="W34" s="10"/>
      <c r="X34" s="22"/>
      <c r="Y34" s="36">
        <v>4.2</v>
      </c>
      <c r="Z34" s="10"/>
      <c r="AA34" s="10"/>
      <c r="AB34" s="10"/>
      <c r="AC34" s="23"/>
      <c r="AD34" s="40">
        <f t="shared" si="0"/>
        <v>13.5</v>
      </c>
    </row>
    <row r="35" spans="1:30" ht="15">
      <c r="A35" s="106"/>
      <c r="B35" s="2" t="s">
        <v>61</v>
      </c>
      <c r="C35" s="18" t="s">
        <v>28</v>
      </c>
      <c r="D35" s="10"/>
      <c r="E35" s="10"/>
      <c r="F35" s="10"/>
      <c r="G35" s="10"/>
      <c r="H35" s="10"/>
      <c r="I35" s="10">
        <v>5.8</v>
      </c>
      <c r="J35" s="10"/>
      <c r="K35" s="10"/>
      <c r="L35" s="10"/>
      <c r="M35" s="10"/>
      <c r="N35" s="10"/>
      <c r="O35" s="10"/>
      <c r="P35" s="10"/>
      <c r="Q35" s="10">
        <v>3.5</v>
      </c>
      <c r="R35" s="10"/>
      <c r="S35" s="10"/>
      <c r="T35" s="10"/>
      <c r="U35" s="10"/>
      <c r="V35" s="10"/>
      <c r="W35" s="10"/>
      <c r="X35" s="22"/>
      <c r="Y35" s="36">
        <v>4.2</v>
      </c>
      <c r="Z35" s="10"/>
      <c r="AA35" s="10"/>
      <c r="AB35" s="10"/>
      <c r="AC35" s="23"/>
      <c r="AD35" s="40">
        <f t="shared" si="0"/>
        <v>13.5</v>
      </c>
    </row>
    <row r="36" spans="1:30" ht="15.75" thickBot="1">
      <c r="A36" s="106"/>
      <c r="B36" s="4" t="s">
        <v>62</v>
      </c>
      <c r="C36" s="46" t="s">
        <v>21</v>
      </c>
      <c r="D36" s="21"/>
      <c r="E36" s="21"/>
      <c r="F36" s="21"/>
      <c r="G36" s="21"/>
      <c r="H36" s="21"/>
      <c r="I36" s="21">
        <v>5.8</v>
      </c>
      <c r="J36" s="21"/>
      <c r="K36" s="21"/>
      <c r="L36" s="21"/>
      <c r="M36" s="21"/>
      <c r="N36" s="21"/>
      <c r="O36" s="21"/>
      <c r="P36" s="21"/>
      <c r="Q36" s="21">
        <v>3.5</v>
      </c>
      <c r="R36" s="21"/>
      <c r="S36" s="21"/>
      <c r="T36" s="21"/>
      <c r="U36" s="21"/>
      <c r="V36" s="21"/>
      <c r="W36" s="21"/>
      <c r="X36" s="47"/>
      <c r="Y36" s="48">
        <v>4.2</v>
      </c>
      <c r="Z36" s="21"/>
      <c r="AA36" s="21"/>
      <c r="AB36" s="21"/>
      <c r="AC36" s="58"/>
      <c r="AD36" s="41">
        <f t="shared" si="0"/>
        <v>13.5</v>
      </c>
    </row>
    <row r="37" spans="1:30" ht="15.75" thickBot="1">
      <c r="A37" s="50" t="s">
        <v>88</v>
      </c>
      <c r="B37" s="45" t="s">
        <v>63</v>
      </c>
      <c r="C37" s="52" t="s">
        <v>89</v>
      </c>
      <c r="D37" s="29">
        <v>23.4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51"/>
      <c r="Y37" s="51"/>
      <c r="Z37" s="29"/>
      <c r="AA37" s="29"/>
      <c r="AB37" s="29"/>
      <c r="AC37" s="55"/>
      <c r="AD37" s="38">
        <f t="shared" si="0"/>
        <v>23.4</v>
      </c>
    </row>
  </sheetData>
  <sheetProtection/>
  <mergeCells count="16">
    <mergeCell ref="A1:AD1"/>
    <mergeCell ref="A2:C2"/>
    <mergeCell ref="A3:A4"/>
    <mergeCell ref="B3:B4"/>
    <mergeCell ref="C3:C4"/>
    <mergeCell ref="AD3:AD4"/>
    <mergeCell ref="A30:A32"/>
    <mergeCell ref="A33:A36"/>
    <mergeCell ref="D4:E4"/>
    <mergeCell ref="D3:AC3"/>
    <mergeCell ref="A6:A9"/>
    <mergeCell ref="A10:A13"/>
    <mergeCell ref="A14:A18"/>
    <mergeCell ref="A19:A22"/>
    <mergeCell ref="A23:A25"/>
    <mergeCell ref="A26:A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9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7.28125" style="9" customWidth="1"/>
    <col min="2" max="2" width="6.8515625" style="0" bestFit="1" customWidth="1"/>
    <col min="3" max="3" width="23.140625" style="0" bestFit="1" customWidth="1"/>
    <col min="4" max="4" width="7.28125" style="8" customWidth="1"/>
    <col min="5" max="22" width="5.7109375" style="8" customWidth="1"/>
    <col min="23" max="25" width="5.7109375" style="0" customWidth="1"/>
    <col min="26" max="26" width="8.00390625" style="0" customWidth="1"/>
  </cols>
  <sheetData>
    <row r="1" spans="1:26" ht="21" customHeight="1">
      <c r="A1" s="102" t="s">
        <v>87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</row>
    <row r="2" spans="1:3" ht="21.75" customHeight="1" thickBot="1">
      <c r="A2" s="103">
        <v>42967</v>
      </c>
      <c r="B2" s="104"/>
      <c r="C2" s="104"/>
    </row>
    <row r="3" spans="1:26" ht="19.5" customHeight="1">
      <c r="A3" s="110" t="s">
        <v>66</v>
      </c>
      <c r="B3" s="115" t="s">
        <v>64</v>
      </c>
      <c r="C3" s="108" t="s">
        <v>65</v>
      </c>
      <c r="D3" s="120" t="s">
        <v>97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00" t="s">
        <v>100</v>
      </c>
    </row>
    <row r="4" spans="1:26" ht="19.5" customHeight="1" thickBot="1">
      <c r="A4" s="111"/>
      <c r="B4" s="116"/>
      <c r="C4" s="109"/>
      <c r="D4" s="37" t="s">
        <v>90</v>
      </c>
      <c r="E4" s="25" t="s">
        <v>81</v>
      </c>
      <c r="F4" s="25" t="s">
        <v>82</v>
      </c>
      <c r="G4" s="25" t="s">
        <v>83</v>
      </c>
      <c r="H4" s="53" t="s">
        <v>84</v>
      </c>
      <c r="I4" s="25" t="s">
        <v>68</v>
      </c>
      <c r="J4" s="25" t="s">
        <v>69</v>
      </c>
      <c r="K4" s="25" t="s">
        <v>79</v>
      </c>
      <c r="L4" s="25" t="s">
        <v>80</v>
      </c>
      <c r="M4" s="25" t="s">
        <v>81</v>
      </c>
      <c r="N4" s="25" t="s">
        <v>82</v>
      </c>
      <c r="O4" s="25" t="s">
        <v>83</v>
      </c>
      <c r="P4" s="53" t="s">
        <v>84</v>
      </c>
      <c r="Q4" s="25" t="s">
        <v>68</v>
      </c>
      <c r="R4" s="25" t="s">
        <v>69</v>
      </c>
      <c r="S4" s="25" t="s">
        <v>79</v>
      </c>
      <c r="T4" s="37" t="s">
        <v>80</v>
      </c>
      <c r="U4" s="25" t="s">
        <v>81</v>
      </c>
      <c r="V4" s="25" t="s">
        <v>82</v>
      </c>
      <c r="W4" s="25" t="s">
        <v>99</v>
      </c>
      <c r="X4" s="53" t="s">
        <v>99</v>
      </c>
      <c r="Y4" s="25" t="s">
        <v>98</v>
      </c>
      <c r="Z4" s="101"/>
    </row>
    <row r="5" spans="1:26" ht="15.75" thickBot="1">
      <c r="A5" s="26"/>
      <c r="B5" s="27" t="s">
        <v>31</v>
      </c>
      <c r="C5" s="28" t="s">
        <v>0</v>
      </c>
      <c r="D5" s="29"/>
      <c r="E5" s="29"/>
      <c r="F5" s="29">
        <v>12</v>
      </c>
      <c r="G5" s="29"/>
      <c r="H5" s="29">
        <v>7</v>
      </c>
      <c r="I5" s="29"/>
      <c r="J5" s="29"/>
      <c r="K5" s="29"/>
      <c r="L5" s="29"/>
      <c r="M5" s="29"/>
      <c r="N5" s="29"/>
      <c r="O5" s="29"/>
      <c r="P5" s="29"/>
      <c r="Q5" s="29">
        <v>9</v>
      </c>
      <c r="R5" s="29"/>
      <c r="S5" s="29">
        <v>10.2</v>
      </c>
      <c r="T5" s="29"/>
      <c r="U5" s="29"/>
      <c r="V5" s="29"/>
      <c r="W5" s="30"/>
      <c r="X5" s="34"/>
      <c r="Y5" s="29">
        <v>1</v>
      </c>
      <c r="Z5" s="38">
        <f aca="true" t="shared" si="0" ref="Z5:Z39">SUM(D5:Y5)</f>
        <v>39.2</v>
      </c>
    </row>
    <row r="6" spans="1:26" ht="15">
      <c r="A6" s="105" t="s">
        <v>70</v>
      </c>
      <c r="B6" s="5" t="s">
        <v>32</v>
      </c>
      <c r="C6" s="13" t="s">
        <v>3</v>
      </c>
      <c r="D6" s="31"/>
      <c r="E6" s="31">
        <v>10.9</v>
      </c>
      <c r="F6" s="31"/>
      <c r="G6" s="31"/>
      <c r="H6" s="31"/>
      <c r="I6" s="31">
        <v>10.7</v>
      </c>
      <c r="J6" s="31"/>
      <c r="K6" s="31"/>
      <c r="L6" s="31"/>
      <c r="M6" s="31"/>
      <c r="N6" s="31"/>
      <c r="O6" s="31"/>
      <c r="P6" s="31"/>
      <c r="Q6" s="31">
        <v>9</v>
      </c>
      <c r="R6" s="31"/>
      <c r="S6" s="31"/>
      <c r="T6" s="31"/>
      <c r="U6" s="31"/>
      <c r="V6" s="31"/>
      <c r="W6" s="32"/>
      <c r="X6" s="35">
        <v>9.1</v>
      </c>
      <c r="Y6" s="31">
        <v>1</v>
      </c>
      <c r="Z6" s="39">
        <f t="shared" si="0"/>
        <v>40.7</v>
      </c>
    </row>
    <row r="7" spans="1:26" ht="15">
      <c r="A7" s="106"/>
      <c r="B7" s="2" t="s">
        <v>33</v>
      </c>
      <c r="C7" s="14" t="s">
        <v>5</v>
      </c>
      <c r="D7" s="10"/>
      <c r="E7" s="10"/>
      <c r="F7" s="10"/>
      <c r="G7" s="10"/>
      <c r="H7" s="10">
        <v>7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>
        <v>10.5</v>
      </c>
      <c r="U7" s="10"/>
      <c r="V7" s="10"/>
      <c r="W7" s="22"/>
      <c r="X7" s="36">
        <v>9.1</v>
      </c>
      <c r="Y7" s="10">
        <v>1</v>
      </c>
      <c r="Z7" s="40">
        <f t="shared" si="0"/>
        <v>27.6</v>
      </c>
    </row>
    <row r="8" spans="1:26" ht="15">
      <c r="A8" s="106"/>
      <c r="B8" s="2" t="s">
        <v>34</v>
      </c>
      <c r="C8" s="15" t="s">
        <v>24</v>
      </c>
      <c r="D8" s="10">
        <v>27.2</v>
      </c>
      <c r="E8" s="10"/>
      <c r="F8" s="10"/>
      <c r="G8" s="10"/>
      <c r="H8" s="10"/>
      <c r="I8" s="10">
        <v>10.7</v>
      </c>
      <c r="J8" s="10"/>
      <c r="K8" s="10"/>
      <c r="L8" s="10"/>
      <c r="M8" s="10"/>
      <c r="N8" s="10"/>
      <c r="O8" s="10"/>
      <c r="P8" s="10"/>
      <c r="Q8" s="10">
        <v>9</v>
      </c>
      <c r="R8" s="10"/>
      <c r="S8" s="10"/>
      <c r="T8" s="10"/>
      <c r="U8" s="10"/>
      <c r="V8" s="10"/>
      <c r="W8" s="22"/>
      <c r="X8" s="36">
        <v>9.1</v>
      </c>
      <c r="Y8" s="10">
        <v>1</v>
      </c>
      <c r="Z8" s="40">
        <f t="shared" si="0"/>
        <v>57</v>
      </c>
    </row>
    <row r="9" spans="1:26" ht="15.75" thickBot="1">
      <c r="A9" s="107"/>
      <c r="B9" s="11" t="s">
        <v>35</v>
      </c>
      <c r="C9" s="33" t="s">
        <v>18</v>
      </c>
      <c r="D9" s="24">
        <v>27.2</v>
      </c>
      <c r="E9" s="24"/>
      <c r="F9" s="24"/>
      <c r="G9" s="24"/>
      <c r="H9" s="24"/>
      <c r="I9" s="24">
        <v>10.7</v>
      </c>
      <c r="J9" s="24"/>
      <c r="K9" s="24"/>
      <c r="L9" s="24"/>
      <c r="M9" s="24"/>
      <c r="N9" s="24"/>
      <c r="O9" s="24"/>
      <c r="P9" s="24"/>
      <c r="Q9" s="24">
        <v>9</v>
      </c>
      <c r="R9" s="24"/>
      <c r="S9" s="24"/>
      <c r="T9" s="24"/>
      <c r="U9" s="24"/>
      <c r="V9" s="24"/>
      <c r="W9" s="25"/>
      <c r="X9" s="37">
        <v>9.1</v>
      </c>
      <c r="Y9" s="24">
        <v>1</v>
      </c>
      <c r="Z9" s="41">
        <f t="shared" si="0"/>
        <v>57</v>
      </c>
    </row>
    <row r="10" spans="1:26" ht="15">
      <c r="A10" s="112" t="s">
        <v>71</v>
      </c>
      <c r="B10" s="5" t="s">
        <v>36</v>
      </c>
      <c r="C10" s="16" t="s">
        <v>7</v>
      </c>
      <c r="D10" s="31"/>
      <c r="E10" s="31"/>
      <c r="F10" s="31"/>
      <c r="G10" s="31"/>
      <c r="H10" s="31"/>
      <c r="I10" s="31"/>
      <c r="J10" s="31">
        <v>14.11</v>
      </c>
      <c r="K10" s="31"/>
      <c r="L10" s="31"/>
      <c r="M10" s="31"/>
      <c r="N10" s="31"/>
      <c r="O10" s="31"/>
      <c r="P10" s="31"/>
      <c r="Q10" s="31"/>
      <c r="R10" s="31">
        <v>9.1</v>
      </c>
      <c r="S10" s="31"/>
      <c r="T10" s="31"/>
      <c r="U10" s="31"/>
      <c r="V10" s="31"/>
      <c r="W10" s="32"/>
      <c r="X10" s="35">
        <v>9.1</v>
      </c>
      <c r="Y10" s="31">
        <v>1</v>
      </c>
      <c r="Z10" s="39">
        <f t="shared" si="0"/>
        <v>33.31</v>
      </c>
    </row>
    <row r="11" spans="1:26" ht="15">
      <c r="A11" s="113"/>
      <c r="B11" s="2" t="s">
        <v>37</v>
      </c>
      <c r="C11" s="15" t="s">
        <v>10</v>
      </c>
      <c r="D11" s="10">
        <v>27.2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>
        <v>10.2</v>
      </c>
      <c r="T11" s="10"/>
      <c r="U11" s="10"/>
      <c r="V11" s="10"/>
      <c r="W11" s="22"/>
      <c r="X11" s="36"/>
      <c r="Y11" s="10">
        <v>1</v>
      </c>
      <c r="Z11" s="40">
        <f t="shared" si="0"/>
        <v>38.4</v>
      </c>
    </row>
    <row r="12" spans="1:26" ht="15">
      <c r="A12" s="113"/>
      <c r="B12" s="2" t="s">
        <v>38</v>
      </c>
      <c r="C12" s="15" t="s">
        <v>13</v>
      </c>
      <c r="D12" s="10"/>
      <c r="E12" s="10"/>
      <c r="F12" s="10"/>
      <c r="G12" s="10"/>
      <c r="H12" s="10"/>
      <c r="I12" s="10"/>
      <c r="J12" s="10">
        <v>14.11</v>
      </c>
      <c r="K12" s="10"/>
      <c r="L12" s="10"/>
      <c r="M12" s="10"/>
      <c r="N12" s="10"/>
      <c r="O12" s="10"/>
      <c r="P12" s="10"/>
      <c r="Q12" s="10"/>
      <c r="R12" s="10">
        <v>9.1</v>
      </c>
      <c r="S12" s="10"/>
      <c r="T12" s="10"/>
      <c r="U12" s="10"/>
      <c r="V12" s="10"/>
      <c r="W12" s="22"/>
      <c r="X12" s="36">
        <v>9.1</v>
      </c>
      <c r="Y12" s="10">
        <v>1</v>
      </c>
      <c r="Z12" s="40">
        <f t="shared" si="0"/>
        <v>33.31</v>
      </c>
    </row>
    <row r="13" spans="1:26" ht="15.75" thickBot="1">
      <c r="A13" s="114"/>
      <c r="B13" s="11" t="s">
        <v>39</v>
      </c>
      <c r="C13" s="17" t="s">
        <v>25</v>
      </c>
      <c r="D13" s="24">
        <v>27.2</v>
      </c>
      <c r="E13" s="24"/>
      <c r="F13" s="24">
        <v>12</v>
      </c>
      <c r="G13" s="24"/>
      <c r="H13" s="24">
        <v>7</v>
      </c>
      <c r="I13" s="24"/>
      <c r="J13" s="24">
        <v>14.11</v>
      </c>
      <c r="K13" s="24"/>
      <c r="L13" s="24">
        <v>11.9</v>
      </c>
      <c r="M13" s="24"/>
      <c r="N13" s="24"/>
      <c r="O13" s="24"/>
      <c r="P13" s="24"/>
      <c r="Q13" s="24"/>
      <c r="R13" s="24">
        <v>9.1</v>
      </c>
      <c r="S13" s="24"/>
      <c r="T13" s="24"/>
      <c r="U13" s="24"/>
      <c r="V13" s="24"/>
      <c r="W13" s="25"/>
      <c r="X13" s="37"/>
      <c r="Y13" s="24">
        <v>1</v>
      </c>
      <c r="Z13" s="41">
        <f t="shared" si="0"/>
        <v>82.31</v>
      </c>
    </row>
    <row r="14" spans="1:26" ht="15">
      <c r="A14" s="105" t="s">
        <v>72</v>
      </c>
      <c r="B14" s="12" t="s">
        <v>40</v>
      </c>
      <c r="C14" s="16" t="s">
        <v>8</v>
      </c>
      <c r="D14" s="31"/>
      <c r="E14" s="31"/>
      <c r="F14" s="31"/>
      <c r="G14" s="31"/>
      <c r="H14" s="31"/>
      <c r="I14" s="31"/>
      <c r="J14" s="31"/>
      <c r="K14" s="31">
        <v>9.34</v>
      </c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2"/>
      <c r="X14" s="35">
        <v>9.1</v>
      </c>
      <c r="Y14" s="31">
        <v>1</v>
      </c>
      <c r="Z14" s="39">
        <f t="shared" si="0"/>
        <v>19.439999999999998</v>
      </c>
    </row>
    <row r="15" spans="1:26" ht="15">
      <c r="A15" s="106"/>
      <c r="B15" s="6" t="s">
        <v>41</v>
      </c>
      <c r="C15" s="15" t="s">
        <v>16</v>
      </c>
      <c r="D15" s="10"/>
      <c r="E15" s="10"/>
      <c r="F15" s="10"/>
      <c r="G15" s="10"/>
      <c r="H15" s="10">
        <v>7</v>
      </c>
      <c r="I15" s="10"/>
      <c r="J15" s="10"/>
      <c r="K15" s="10">
        <v>9.34</v>
      </c>
      <c r="L15" s="10"/>
      <c r="M15" s="10"/>
      <c r="N15" s="10"/>
      <c r="O15" s="10"/>
      <c r="P15" s="10">
        <v>5.3</v>
      </c>
      <c r="Q15" s="10"/>
      <c r="R15" s="10"/>
      <c r="S15" s="10">
        <v>10.2</v>
      </c>
      <c r="T15" s="10"/>
      <c r="U15" s="10"/>
      <c r="V15" s="10"/>
      <c r="W15" s="22">
        <v>5</v>
      </c>
      <c r="X15" s="36"/>
      <c r="Y15" s="10">
        <v>1</v>
      </c>
      <c r="Z15" s="40">
        <f t="shared" si="0"/>
        <v>37.84</v>
      </c>
    </row>
    <row r="16" spans="1:26" ht="15">
      <c r="A16" s="106"/>
      <c r="B16" s="6" t="s">
        <v>42</v>
      </c>
      <c r="C16" s="18" t="s">
        <v>19</v>
      </c>
      <c r="D16" s="10"/>
      <c r="E16" s="10"/>
      <c r="F16" s="10"/>
      <c r="G16" s="10"/>
      <c r="H16" s="10">
        <v>7</v>
      </c>
      <c r="I16" s="10"/>
      <c r="J16" s="10"/>
      <c r="K16" s="10">
        <v>9.34</v>
      </c>
      <c r="L16" s="10"/>
      <c r="M16" s="10"/>
      <c r="N16" s="10"/>
      <c r="O16" s="10"/>
      <c r="P16" s="10">
        <v>5.3</v>
      </c>
      <c r="Q16" s="10"/>
      <c r="R16" s="10"/>
      <c r="S16" s="10"/>
      <c r="T16" s="10"/>
      <c r="U16" s="10"/>
      <c r="V16" s="10"/>
      <c r="W16" s="22"/>
      <c r="X16" s="36">
        <v>9.1</v>
      </c>
      <c r="Y16" s="10">
        <v>1</v>
      </c>
      <c r="Z16" s="40">
        <f t="shared" si="0"/>
        <v>31.740000000000002</v>
      </c>
    </row>
    <row r="17" spans="1:26" ht="15">
      <c r="A17" s="106"/>
      <c r="B17" s="2" t="s">
        <v>43</v>
      </c>
      <c r="C17" s="19" t="s">
        <v>20</v>
      </c>
      <c r="D17" s="10"/>
      <c r="E17" s="10"/>
      <c r="F17" s="10"/>
      <c r="G17" s="10"/>
      <c r="H17" s="10"/>
      <c r="I17" s="10"/>
      <c r="J17" s="10"/>
      <c r="K17" s="10">
        <v>9.34</v>
      </c>
      <c r="L17" s="10"/>
      <c r="M17" s="10"/>
      <c r="N17" s="10"/>
      <c r="O17" s="10"/>
      <c r="P17" s="10"/>
      <c r="Q17" s="10"/>
      <c r="R17" s="10"/>
      <c r="S17" s="10">
        <v>10.2</v>
      </c>
      <c r="T17" s="10"/>
      <c r="U17" s="10"/>
      <c r="V17" s="10">
        <v>8.7</v>
      </c>
      <c r="W17" s="22"/>
      <c r="X17" s="36"/>
      <c r="Y17" s="10">
        <v>1</v>
      </c>
      <c r="Z17" s="40">
        <f t="shared" si="0"/>
        <v>29.24</v>
      </c>
    </row>
    <row r="18" spans="1:26" ht="15.75" thickBot="1">
      <c r="A18" s="107"/>
      <c r="B18" s="11" t="s">
        <v>44</v>
      </c>
      <c r="C18" s="17" t="s">
        <v>27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5"/>
      <c r="X18" s="37"/>
      <c r="Y18" s="24">
        <v>1</v>
      </c>
      <c r="Z18" s="41">
        <f t="shared" si="0"/>
        <v>1</v>
      </c>
    </row>
    <row r="19" spans="1:26" ht="15">
      <c r="A19" s="105" t="s">
        <v>73</v>
      </c>
      <c r="B19" s="5" t="s">
        <v>45</v>
      </c>
      <c r="C19" s="13" t="s">
        <v>29</v>
      </c>
      <c r="D19" s="31"/>
      <c r="E19" s="31"/>
      <c r="F19" s="31"/>
      <c r="G19" s="31"/>
      <c r="H19" s="31"/>
      <c r="I19" s="31"/>
      <c r="J19" s="31"/>
      <c r="K19" s="31"/>
      <c r="L19" s="31">
        <v>11.9</v>
      </c>
      <c r="M19" s="31"/>
      <c r="N19" s="31">
        <v>10.2</v>
      </c>
      <c r="O19" s="31"/>
      <c r="P19" s="31"/>
      <c r="Q19" s="31"/>
      <c r="R19" s="31"/>
      <c r="S19" s="31"/>
      <c r="T19" s="31">
        <v>10.5</v>
      </c>
      <c r="U19" s="31"/>
      <c r="V19" s="31"/>
      <c r="W19" s="32">
        <v>5</v>
      </c>
      <c r="X19" s="35"/>
      <c r="Y19" s="31">
        <v>1</v>
      </c>
      <c r="Z19" s="39">
        <f t="shared" si="0"/>
        <v>38.6</v>
      </c>
    </row>
    <row r="20" spans="1:26" ht="15">
      <c r="A20" s="106"/>
      <c r="B20" s="2" t="s">
        <v>46</v>
      </c>
      <c r="C20" s="14" t="s">
        <v>17</v>
      </c>
      <c r="D20" s="10"/>
      <c r="E20" s="10"/>
      <c r="F20" s="10"/>
      <c r="G20" s="10"/>
      <c r="H20" s="10"/>
      <c r="I20" s="10"/>
      <c r="J20" s="10"/>
      <c r="K20" s="10"/>
      <c r="L20" s="10">
        <v>11.9</v>
      </c>
      <c r="M20" s="10"/>
      <c r="N20" s="10"/>
      <c r="O20" s="10"/>
      <c r="P20" s="10"/>
      <c r="Q20" s="10"/>
      <c r="R20" s="10"/>
      <c r="S20" s="10"/>
      <c r="T20" s="10">
        <v>10.5</v>
      </c>
      <c r="U20" s="10"/>
      <c r="V20" s="10"/>
      <c r="W20" s="22"/>
      <c r="X20" s="36"/>
      <c r="Y20" s="10">
        <v>1</v>
      </c>
      <c r="Z20" s="40">
        <f t="shared" si="0"/>
        <v>23.4</v>
      </c>
    </row>
    <row r="21" spans="1:26" ht="15">
      <c r="A21" s="106"/>
      <c r="B21" s="2" t="s">
        <v>47</v>
      </c>
      <c r="C21" s="15" t="s">
        <v>15</v>
      </c>
      <c r="D21" s="10"/>
      <c r="E21" s="10"/>
      <c r="F21" s="10"/>
      <c r="G21" s="10"/>
      <c r="H21" s="10"/>
      <c r="I21" s="10"/>
      <c r="J21" s="10"/>
      <c r="K21" s="10"/>
      <c r="L21" s="10">
        <v>11.9</v>
      </c>
      <c r="M21" s="10"/>
      <c r="N21" s="10"/>
      <c r="O21" s="10"/>
      <c r="P21" s="10">
        <v>5.3</v>
      </c>
      <c r="Q21" s="10"/>
      <c r="R21" s="10"/>
      <c r="S21" s="10"/>
      <c r="T21" s="10">
        <v>10.5</v>
      </c>
      <c r="U21" s="10"/>
      <c r="V21" s="10"/>
      <c r="W21" s="22"/>
      <c r="X21" s="36"/>
      <c r="Y21" s="10">
        <v>1</v>
      </c>
      <c r="Z21" s="40">
        <f t="shared" si="0"/>
        <v>28.7</v>
      </c>
    </row>
    <row r="22" spans="1:26" ht="15.75" thickBot="1">
      <c r="A22" s="107"/>
      <c r="B22" s="11" t="s">
        <v>48</v>
      </c>
      <c r="C22" s="17" t="s">
        <v>22</v>
      </c>
      <c r="D22" s="24"/>
      <c r="E22" s="24"/>
      <c r="F22" s="24"/>
      <c r="G22" s="24"/>
      <c r="H22" s="24">
        <v>7</v>
      </c>
      <c r="I22" s="24"/>
      <c r="J22" s="24"/>
      <c r="K22" s="24"/>
      <c r="L22" s="24"/>
      <c r="M22" s="24"/>
      <c r="N22" s="24"/>
      <c r="O22" s="24"/>
      <c r="P22" s="24">
        <v>5.3</v>
      </c>
      <c r="Q22" s="24"/>
      <c r="R22" s="24"/>
      <c r="S22" s="24"/>
      <c r="T22" s="24"/>
      <c r="U22" s="24"/>
      <c r="V22" s="24"/>
      <c r="W22" s="25"/>
      <c r="X22" s="37"/>
      <c r="Y22" s="24">
        <v>1</v>
      </c>
      <c r="Z22" s="41">
        <f t="shared" si="0"/>
        <v>13.3</v>
      </c>
    </row>
    <row r="23" spans="1:26" ht="15">
      <c r="A23" s="105" t="s">
        <v>74</v>
      </c>
      <c r="B23" s="5" t="s">
        <v>49</v>
      </c>
      <c r="C23" s="13" t="s">
        <v>9</v>
      </c>
      <c r="D23" s="31"/>
      <c r="E23" s="31">
        <v>10.9</v>
      </c>
      <c r="F23" s="31"/>
      <c r="G23" s="31"/>
      <c r="H23" s="31"/>
      <c r="I23" s="31"/>
      <c r="J23" s="31"/>
      <c r="K23" s="31"/>
      <c r="L23" s="31"/>
      <c r="M23" s="31">
        <v>10.35</v>
      </c>
      <c r="N23" s="31"/>
      <c r="O23" s="31"/>
      <c r="P23" s="31"/>
      <c r="Q23" s="31"/>
      <c r="R23" s="31"/>
      <c r="S23" s="31"/>
      <c r="T23" s="31"/>
      <c r="U23" s="31">
        <v>7.5</v>
      </c>
      <c r="V23" s="31"/>
      <c r="W23" s="32"/>
      <c r="X23" s="35"/>
      <c r="Y23" s="31">
        <v>1</v>
      </c>
      <c r="Z23" s="39">
        <f t="shared" si="0"/>
        <v>29.75</v>
      </c>
    </row>
    <row r="24" spans="1:26" ht="15">
      <c r="A24" s="106"/>
      <c r="B24" s="2" t="s">
        <v>50</v>
      </c>
      <c r="C24" s="20" t="s">
        <v>12</v>
      </c>
      <c r="D24" s="10"/>
      <c r="E24" s="10">
        <v>10.9</v>
      </c>
      <c r="F24" s="10"/>
      <c r="G24" s="10"/>
      <c r="H24" s="10"/>
      <c r="I24" s="10"/>
      <c r="J24" s="10"/>
      <c r="K24" s="10"/>
      <c r="L24" s="10"/>
      <c r="M24" s="10">
        <v>10.35</v>
      </c>
      <c r="N24" s="10"/>
      <c r="O24" s="10"/>
      <c r="P24" s="10"/>
      <c r="Q24" s="10"/>
      <c r="R24" s="10"/>
      <c r="S24" s="10"/>
      <c r="T24" s="10"/>
      <c r="U24" s="10">
        <v>7.5</v>
      </c>
      <c r="V24" s="10"/>
      <c r="W24" s="22"/>
      <c r="X24" s="36"/>
      <c r="Y24" s="10">
        <v>1</v>
      </c>
      <c r="Z24" s="40">
        <f t="shared" si="0"/>
        <v>29.75</v>
      </c>
    </row>
    <row r="25" spans="1:26" ht="15.75" thickBot="1">
      <c r="A25" s="107"/>
      <c r="B25" s="11" t="s">
        <v>51</v>
      </c>
      <c r="C25" s="17" t="s">
        <v>30</v>
      </c>
      <c r="D25" s="24"/>
      <c r="E25" s="24">
        <v>10.9</v>
      </c>
      <c r="F25" s="24"/>
      <c r="G25" s="24"/>
      <c r="H25" s="24"/>
      <c r="I25" s="24"/>
      <c r="J25" s="24"/>
      <c r="K25" s="24"/>
      <c r="L25" s="24"/>
      <c r="M25" s="24">
        <v>10.35</v>
      </c>
      <c r="N25" s="24"/>
      <c r="O25" s="24"/>
      <c r="P25" s="24"/>
      <c r="Q25" s="24"/>
      <c r="R25" s="24"/>
      <c r="S25" s="24"/>
      <c r="T25" s="24"/>
      <c r="U25" s="24">
        <v>7.5</v>
      </c>
      <c r="V25" s="24"/>
      <c r="W25" s="25"/>
      <c r="X25" s="37"/>
      <c r="Y25" s="24">
        <v>1</v>
      </c>
      <c r="Z25" s="41">
        <f t="shared" si="0"/>
        <v>29.75</v>
      </c>
    </row>
    <row r="26" spans="1:26" ht="15">
      <c r="A26" s="105" t="s">
        <v>76</v>
      </c>
      <c r="B26" s="5" t="s">
        <v>52</v>
      </c>
      <c r="C26" s="16" t="s">
        <v>75</v>
      </c>
      <c r="D26" s="31"/>
      <c r="E26" s="31"/>
      <c r="F26" s="31">
        <v>12</v>
      </c>
      <c r="G26" s="31"/>
      <c r="H26" s="31">
        <v>7</v>
      </c>
      <c r="I26" s="31"/>
      <c r="J26" s="31"/>
      <c r="K26" s="31"/>
      <c r="L26" s="31"/>
      <c r="M26" s="31"/>
      <c r="N26" s="31">
        <v>10.2</v>
      </c>
      <c r="O26" s="31"/>
      <c r="P26" s="31">
        <v>5.3</v>
      </c>
      <c r="Q26" s="31"/>
      <c r="R26" s="31"/>
      <c r="S26" s="31"/>
      <c r="T26" s="31"/>
      <c r="U26" s="31"/>
      <c r="V26" s="31">
        <v>8.7</v>
      </c>
      <c r="W26" s="32"/>
      <c r="X26" s="35">
        <v>9.1</v>
      </c>
      <c r="Y26" s="31">
        <v>1</v>
      </c>
      <c r="Z26" s="39">
        <f t="shared" si="0"/>
        <v>53.300000000000004</v>
      </c>
    </row>
    <row r="27" spans="1:26" ht="15">
      <c r="A27" s="106"/>
      <c r="B27" s="2" t="s">
        <v>53</v>
      </c>
      <c r="C27" s="18" t="s">
        <v>26</v>
      </c>
      <c r="D27" s="10">
        <v>27.2</v>
      </c>
      <c r="E27" s="10"/>
      <c r="F27" s="10">
        <v>12</v>
      </c>
      <c r="G27" s="10"/>
      <c r="H27" s="10">
        <v>7</v>
      </c>
      <c r="I27" s="10"/>
      <c r="J27" s="10"/>
      <c r="K27" s="10"/>
      <c r="L27" s="10"/>
      <c r="M27" s="10"/>
      <c r="N27" s="10"/>
      <c r="O27" s="10"/>
      <c r="P27" s="10">
        <v>5.3</v>
      </c>
      <c r="Q27" s="10"/>
      <c r="R27" s="10"/>
      <c r="S27" s="10"/>
      <c r="T27" s="10"/>
      <c r="U27" s="10"/>
      <c r="V27" s="10"/>
      <c r="W27" s="22"/>
      <c r="X27" s="36"/>
      <c r="Y27" s="10">
        <v>1</v>
      </c>
      <c r="Z27" s="40">
        <f t="shared" si="0"/>
        <v>52.5</v>
      </c>
    </row>
    <row r="28" spans="1:26" ht="15">
      <c r="A28" s="106"/>
      <c r="B28" s="2" t="s">
        <v>54</v>
      </c>
      <c r="C28" s="15" t="s">
        <v>4</v>
      </c>
      <c r="D28" s="10"/>
      <c r="E28" s="10"/>
      <c r="F28" s="10">
        <v>12</v>
      </c>
      <c r="G28" s="10"/>
      <c r="H28" s="10">
        <v>7</v>
      </c>
      <c r="I28" s="10"/>
      <c r="J28" s="10"/>
      <c r="K28" s="10"/>
      <c r="L28" s="10"/>
      <c r="M28" s="10"/>
      <c r="N28" s="10">
        <v>10.2</v>
      </c>
      <c r="O28" s="10"/>
      <c r="P28" s="10">
        <v>5.3</v>
      </c>
      <c r="Q28" s="10"/>
      <c r="R28" s="10"/>
      <c r="S28" s="10"/>
      <c r="T28" s="10"/>
      <c r="U28" s="10"/>
      <c r="V28" s="10">
        <v>8.7</v>
      </c>
      <c r="W28" s="22"/>
      <c r="X28" s="36"/>
      <c r="Y28" s="10">
        <v>1</v>
      </c>
      <c r="Z28" s="40">
        <f t="shared" si="0"/>
        <v>44.2</v>
      </c>
    </row>
    <row r="29" spans="1:26" ht="15.75" thickBot="1">
      <c r="A29" s="107"/>
      <c r="B29" s="11" t="s">
        <v>55</v>
      </c>
      <c r="C29" s="17" t="s">
        <v>1</v>
      </c>
      <c r="D29" s="24"/>
      <c r="E29" s="24"/>
      <c r="F29" s="24">
        <v>12</v>
      </c>
      <c r="G29" s="24"/>
      <c r="H29" s="24">
        <v>7</v>
      </c>
      <c r="I29" s="24"/>
      <c r="J29" s="24"/>
      <c r="K29" s="24"/>
      <c r="L29" s="24"/>
      <c r="M29" s="24"/>
      <c r="N29" s="24">
        <v>10.2</v>
      </c>
      <c r="O29" s="24"/>
      <c r="P29" s="24">
        <v>5.3</v>
      </c>
      <c r="Q29" s="24"/>
      <c r="R29" s="24"/>
      <c r="S29" s="24"/>
      <c r="T29" s="24"/>
      <c r="U29" s="24"/>
      <c r="V29" s="24">
        <v>8.7</v>
      </c>
      <c r="W29" s="25"/>
      <c r="X29" s="37"/>
      <c r="Y29" s="24">
        <v>1</v>
      </c>
      <c r="Z29" s="41">
        <f t="shared" si="0"/>
        <v>44.2</v>
      </c>
    </row>
    <row r="30" spans="1:26" ht="15">
      <c r="A30" s="105" t="s">
        <v>77</v>
      </c>
      <c r="B30" s="5" t="s">
        <v>56</v>
      </c>
      <c r="C30" s="13" t="s">
        <v>2</v>
      </c>
      <c r="D30" s="31"/>
      <c r="E30" s="31"/>
      <c r="F30" s="31"/>
      <c r="G30" s="31">
        <v>5</v>
      </c>
      <c r="H30" s="31"/>
      <c r="I30" s="31"/>
      <c r="J30" s="31"/>
      <c r="K30" s="31"/>
      <c r="L30" s="31"/>
      <c r="M30" s="31"/>
      <c r="N30" s="31"/>
      <c r="O30" s="31">
        <v>5</v>
      </c>
      <c r="P30" s="31"/>
      <c r="Q30" s="31"/>
      <c r="R30" s="31"/>
      <c r="S30" s="31"/>
      <c r="T30" s="31"/>
      <c r="U30" s="31"/>
      <c r="V30" s="31"/>
      <c r="W30" s="32"/>
      <c r="X30" s="35"/>
      <c r="Y30" s="31">
        <v>1</v>
      </c>
      <c r="Z30" s="39">
        <f t="shared" si="0"/>
        <v>11</v>
      </c>
    </row>
    <row r="31" spans="1:26" ht="15">
      <c r="A31" s="106"/>
      <c r="B31" s="2" t="s">
        <v>57</v>
      </c>
      <c r="C31" s="18" t="s">
        <v>6</v>
      </c>
      <c r="D31" s="10"/>
      <c r="E31" s="10"/>
      <c r="F31" s="10"/>
      <c r="G31" s="10">
        <v>5</v>
      </c>
      <c r="H31" s="10"/>
      <c r="I31" s="10"/>
      <c r="J31" s="10"/>
      <c r="K31" s="10"/>
      <c r="L31" s="10"/>
      <c r="M31" s="10"/>
      <c r="N31" s="10"/>
      <c r="O31" s="10">
        <v>5</v>
      </c>
      <c r="P31" s="10"/>
      <c r="Q31" s="10"/>
      <c r="R31" s="10"/>
      <c r="S31" s="10"/>
      <c r="T31" s="10"/>
      <c r="U31" s="10"/>
      <c r="V31" s="10"/>
      <c r="W31" s="22"/>
      <c r="X31" s="36"/>
      <c r="Y31" s="10">
        <v>1</v>
      </c>
      <c r="Z31" s="40">
        <f t="shared" si="0"/>
        <v>11</v>
      </c>
    </row>
    <row r="32" spans="1:26" ht="15.75" thickBot="1">
      <c r="A32" s="107"/>
      <c r="B32" s="11" t="s">
        <v>58</v>
      </c>
      <c r="C32" s="33" t="s">
        <v>23</v>
      </c>
      <c r="D32" s="24"/>
      <c r="E32" s="24"/>
      <c r="F32" s="24"/>
      <c r="G32" s="24">
        <v>5</v>
      </c>
      <c r="H32" s="24"/>
      <c r="I32" s="24"/>
      <c r="J32" s="24"/>
      <c r="K32" s="24"/>
      <c r="L32" s="24"/>
      <c r="M32" s="24"/>
      <c r="N32" s="24"/>
      <c r="O32" s="24">
        <v>5</v>
      </c>
      <c r="P32" s="24"/>
      <c r="Q32" s="24"/>
      <c r="R32" s="24"/>
      <c r="S32" s="24"/>
      <c r="T32" s="24"/>
      <c r="U32" s="24"/>
      <c r="V32" s="24"/>
      <c r="W32" s="25"/>
      <c r="X32" s="37"/>
      <c r="Y32" s="24">
        <v>1</v>
      </c>
      <c r="Z32" s="41">
        <f t="shared" si="0"/>
        <v>11</v>
      </c>
    </row>
    <row r="33" spans="1:26" ht="15">
      <c r="A33" s="105" t="s">
        <v>78</v>
      </c>
      <c r="B33" s="5" t="s">
        <v>59</v>
      </c>
      <c r="C33" s="13" t="s">
        <v>14</v>
      </c>
      <c r="D33" s="31"/>
      <c r="E33" s="31"/>
      <c r="F33" s="31"/>
      <c r="G33" s="31">
        <v>5</v>
      </c>
      <c r="H33" s="31"/>
      <c r="I33" s="31"/>
      <c r="J33" s="31"/>
      <c r="K33" s="31"/>
      <c r="L33" s="31"/>
      <c r="M33" s="31"/>
      <c r="N33" s="31"/>
      <c r="O33" s="31">
        <v>5</v>
      </c>
      <c r="P33" s="31"/>
      <c r="Q33" s="31"/>
      <c r="R33" s="31"/>
      <c r="S33" s="31"/>
      <c r="T33" s="31"/>
      <c r="U33" s="31"/>
      <c r="V33" s="31"/>
      <c r="W33" s="32"/>
      <c r="X33" s="35"/>
      <c r="Y33" s="31">
        <v>1</v>
      </c>
      <c r="Z33" s="39">
        <f t="shared" si="0"/>
        <v>11</v>
      </c>
    </row>
    <row r="34" spans="1:26" ht="15">
      <c r="A34" s="106"/>
      <c r="B34" s="2" t="s">
        <v>60</v>
      </c>
      <c r="C34" s="15" t="s">
        <v>11</v>
      </c>
      <c r="D34" s="10"/>
      <c r="E34" s="10"/>
      <c r="F34" s="10"/>
      <c r="G34" s="10"/>
      <c r="H34" s="10">
        <v>7</v>
      </c>
      <c r="I34" s="10"/>
      <c r="J34" s="10"/>
      <c r="K34" s="10"/>
      <c r="L34" s="10"/>
      <c r="M34" s="10"/>
      <c r="N34" s="10"/>
      <c r="O34" s="10"/>
      <c r="P34" s="10">
        <v>5.3</v>
      </c>
      <c r="Q34" s="10"/>
      <c r="R34" s="10"/>
      <c r="S34" s="10"/>
      <c r="T34" s="10"/>
      <c r="U34" s="10"/>
      <c r="V34" s="10"/>
      <c r="W34" s="22"/>
      <c r="X34" s="36"/>
      <c r="Y34" s="10">
        <v>1</v>
      </c>
      <c r="Z34" s="40">
        <f t="shared" si="0"/>
        <v>13.3</v>
      </c>
    </row>
    <row r="35" spans="1:26" ht="15">
      <c r="A35" s="106"/>
      <c r="B35" s="2" t="s">
        <v>61</v>
      </c>
      <c r="C35" s="18" t="s">
        <v>28</v>
      </c>
      <c r="D35" s="10"/>
      <c r="E35" s="10"/>
      <c r="F35" s="10"/>
      <c r="G35" s="10"/>
      <c r="H35" s="10">
        <v>7</v>
      </c>
      <c r="I35" s="10"/>
      <c r="J35" s="10"/>
      <c r="K35" s="10"/>
      <c r="L35" s="10"/>
      <c r="M35" s="10"/>
      <c r="N35" s="10"/>
      <c r="O35" s="10"/>
      <c r="P35" s="10">
        <v>5.3</v>
      </c>
      <c r="Q35" s="10"/>
      <c r="R35" s="10"/>
      <c r="S35" s="10"/>
      <c r="T35" s="10"/>
      <c r="U35" s="10"/>
      <c r="V35" s="10"/>
      <c r="W35" s="22"/>
      <c r="X35" s="36"/>
      <c r="Y35" s="10">
        <v>1</v>
      </c>
      <c r="Z35" s="40">
        <f t="shared" si="0"/>
        <v>13.3</v>
      </c>
    </row>
    <row r="36" spans="1:26" ht="15.75" thickBot="1">
      <c r="A36" s="106"/>
      <c r="B36" s="4" t="s">
        <v>62</v>
      </c>
      <c r="C36" s="46" t="s">
        <v>21</v>
      </c>
      <c r="D36" s="21"/>
      <c r="E36" s="21"/>
      <c r="F36" s="21"/>
      <c r="G36" s="21"/>
      <c r="H36" s="21">
        <v>7</v>
      </c>
      <c r="I36" s="21"/>
      <c r="J36" s="21"/>
      <c r="K36" s="21"/>
      <c r="L36" s="21"/>
      <c r="M36" s="21"/>
      <c r="N36" s="21"/>
      <c r="O36" s="21"/>
      <c r="P36" s="21">
        <v>5.3</v>
      </c>
      <c r="Q36" s="21"/>
      <c r="R36" s="21"/>
      <c r="S36" s="21"/>
      <c r="T36" s="21"/>
      <c r="U36" s="21"/>
      <c r="V36" s="21"/>
      <c r="W36" s="47"/>
      <c r="X36" s="48"/>
      <c r="Y36" s="21">
        <v>1</v>
      </c>
      <c r="Z36" s="49">
        <f t="shared" si="0"/>
        <v>13.3</v>
      </c>
    </row>
    <row r="37" spans="1:26" ht="15">
      <c r="A37" s="105" t="s">
        <v>88</v>
      </c>
      <c r="B37" s="60" t="s">
        <v>63</v>
      </c>
      <c r="C37" s="61" t="s">
        <v>89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62"/>
      <c r="X37" s="62"/>
      <c r="Y37" s="31">
        <v>0</v>
      </c>
      <c r="Z37" s="39">
        <f t="shared" si="0"/>
        <v>0</v>
      </c>
    </row>
    <row r="38" spans="1:26" ht="15">
      <c r="A38" s="106"/>
      <c r="B38" s="64" t="s">
        <v>93</v>
      </c>
      <c r="C38" s="59" t="s">
        <v>95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3"/>
      <c r="X38" s="22">
        <v>9.1</v>
      </c>
      <c r="Y38" s="22">
        <v>1</v>
      </c>
      <c r="Z38" s="69">
        <f t="shared" si="0"/>
        <v>10.1</v>
      </c>
    </row>
    <row r="39" spans="1:26" ht="15.75" thickBot="1">
      <c r="A39" s="107"/>
      <c r="B39" s="65" t="s">
        <v>94</v>
      </c>
      <c r="C39" s="68" t="s">
        <v>96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63"/>
      <c r="X39" s="25">
        <v>9.1</v>
      </c>
      <c r="Y39" s="25">
        <v>1</v>
      </c>
      <c r="Z39" s="70">
        <f t="shared" si="0"/>
        <v>10.1</v>
      </c>
    </row>
  </sheetData>
  <sheetProtection/>
  <mergeCells count="16">
    <mergeCell ref="A1:Z1"/>
    <mergeCell ref="A2:C2"/>
    <mergeCell ref="A3:A4"/>
    <mergeCell ref="B3:B4"/>
    <mergeCell ref="C3:C4"/>
    <mergeCell ref="D3:Y3"/>
    <mergeCell ref="Z3:Z4"/>
    <mergeCell ref="A30:A32"/>
    <mergeCell ref="A33:A36"/>
    <mergeCell ref="A37:A39"/>
    <mergeCell ref="A6:A9"/>
    <mergeCell ref="A10:A13"/>
    <mergeCell ref="A14:A18"/>
    <mergeCell ref="A19:A22"/>
    <mergeCell ref="A23:A25"/>
    <mergeCell ref="A26:A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C39" sqref="C39"/>
    </sheetView>
  </sheetViews>
  <sheetFormatPr defaultColWidth="9.140625" defaultRowHeight="15"/>
  <cols>
    <col min="1" max="1" width="7.28125" style="9" customWidth="1"/>
    <col min="2" max="3" width="5.421875" style="0" customWidth="1"/>
    <col min="4" max="4" width="23.140625" style="0" bestFit="1" customWidth="1"/>
    <col min="5" max="7" width="11.00390625" style="8" customWidth="1"/>
    <col min="8" max="8" width="11.00390625" style="0" customWidth="1"/>
  </cols>
  <sheetData>
    <row r="1" spans="1:8" ht="36.75" customHeight="1">
      <c r="A1" s="102" t="s">
        <v>87</v>
      </c>
      <c r="B1" s="102"/>
      <c r="C1" s="102"/>
      <c r="D1" s="102"/>
      <c r="E1" s="102"/>
      <c r="F1" s="102"/>
      <c r="G1" s="102"/>
      <c r="H1" s="102"/>
    </row>
    <row r="2" spans="1:4" ht="21.75" customHeight="1" thickBot="1">
      <c r="A2" s="103" t="s">
        <v>105</v>
      </c>
      <c r="B2" s="104"/>
      <c r="C2" s="104"/>
      <c r="D2" s="104"/>
    </row>
    <row r="3" spans="1:8" ht="19.5" customHeight="1" thickBot="1">
      <c r="A3" s="110" t="s">
        <v>66</v>
      </c>
      <c r="B3" s="133" t="s">
        <v>64</v>
      </c>
      <c r="C3" s="115" t="s">
        <v>106</v>
      </c>
      <c r="D3" s="117" t="s">
        <v>65</v>
      </c>
      <c r="E3" s="123" t="s">
        <v>101</v>
      </c>
      <c r="F3" s="121"/>
      <c r="G3" s="121"/>
      <c r="H3" s="122"/>
    </row>
    <row r="4" spans="1:8" ht="19.5" customHeight="1" thickBot="1">
      <c r="A4" s="111"/>
      <c r="B4" s="134"/>
      <c r="C4" s="132"/>
      <c r="D4" s="124"/>
      <c r="E4" s="85" t="s">
        <v>102</v>
      </c>
      <c r="F4" s="74" t="s">
        <v>103</v>
      </c>
      <c r="G4" s="74" t="s">
        <v>104</v>
      </c>
      <c r="H4" s="76" t="s">
        <v>67</v>
      </c>
    </row>
    <row r="5" spans="1:8" ht="15.75" thickBot="1">
      <c r="A5" s="26"/>
      <c r="B5" s="27" t="s">
        <v>31</v>
      </c>
      <c r="C5" s="125" t="s">
        <v>107</v>
      </c>
      <c r="D5" s="28" t="s">
        <v>0</v>
      </c>
      <c r="E5" s="86">
        <f>'2017-08-18'!Y5</f>
        <v>28</v>
      </c>
      <c r="F5" s="75">
        <f>'2017-08-19'!AD5</f>
        <v>28.2</v>
      </c>
      <c r="G5" s="75">
        <f>'2017-08-20'!Z5</f>
        <v>39.2</v>
      </c>
      <c r="H5" s="77">
        <f aca="true" t="shared" si="0" ref="H5:H39">SUM(E5:G5)</f>
        <v>95.4</v>
      </c>
    </row>
    <row r="6" spans="1:8" ht="15">
      <c r="A6" s="105" t="s">
        <v>70</v>
      </c>
      <c r="B6" s="5" t="s">
        <v>32</v>
      </c>
      <c r="C6" s="12" t="s">
        <v>107</v>
      </c>
      <c r="D6" s="13" t="s">
        <v>3</v>
      </c>
      <c r="E6" s="87">
        <f>'2017-08-18'!Y6</f>
        <v>53.8</v>
      </c>
      <c r="F6" s="95">
        <f>'2017-08-19'!AD6</f>
        <v>60.5</v>
      </c>
      <c r="G6" s="95">
        <f>'2017-08-20'!Z6</f>
        <v>40.7</v>
      </c>
      <c r="H6" s="84">
        <f t="shared" si="0"/>
        <v>155</v>
      </c>
    </row>
    <row r="7" spans="1:8" ht="15">
      <c r="A7" s="106"/>
      <c r="B7" s="2" t="s">
        <v>33</v>
      </c>
      <c r="C7" s="6" t="s">
        <v>107</v>
      </c>
      <c r="D7" s="14" t="s">
        <v>5</v>
      </c>
      <c r="E7" s="88">
        <f>'2017-08-18'!Y7</f>
        <v>38</v>
      </c>
      <c r="F7" s="96">
        <f>'2017-08-19'!AD7</f>
        <v>24.2</v>
      </c>
      <c r="G7" s="96">
        <f>'2017-08-20'!Z7</f>
        <v>27.6</v>
      </c>
      <c r="H7" s="79">
        <f t="shared" si="0"/>
        <v>89.80000000000001</v>
      </c>
    </row>
    <row r="8" spans="1:8" ht="15">
      <c r="A8" s="106"/>
      <c r="B8" s="2" t="s">
        <v>34</v>
      </c>
      <c r="C8" s="6" t="s">
        <v>107</v>
      </c>
      <c r="D8" s="15" t="s">
        <v>24</v>
      </c>
      <c r="E8" s="88">
        <f>'2017-08-18'!Y8</f>
        <v>59.8</v>
      </c>
      <c r="F8" s="96">
        <f>'2017-08-19'!AD8</f>
        <v>25.9</v>
      </c>
      <c r="G8" s="96">
        <f>'2017-08-20'!Z8</f>
        <v>57</v>
      </c>
      <c r="H8" s="79">
        <f t="shared" si="0"/>
        <v>142.7</v>
      </c>
    </row>
    <row r="9" spans="1:8" ht="15.75" thickBot="1">
      <c r="A9" s="107"/>
      <c r="B9" s="11" t="s">
        <v>35</v>
      </c>
      <c r="C9" s="126" t="s">
        <v>107</v>
      </c>
      <c r="D9" s="33" t="s">
        <v>18</v>
      </c>
      <c r="E9" s="89">
        <f>'2017-08-18'!Y9</f>
        <v>53.730000000000004</v>
      </c>
      <c r="F9" s="97">
        <f>'2017-08-19'!AD9</f>
        <v>49.3</v>
      </c>
      <c r="G9" s="97">
        <f>'2017-08-20'!Z9</f>
        <v>57</v>
      </c>
      <c r="H9" s="81">
        <f t="shared" si="0"/>
        <v>160.03</v>
      </c>
    </row>
    <row r="10" spans="1:8" ht="15">
      <c r="A10" s="112" t="s">
        <v>71</v>
      </c>
      <c r="B10" s="5" t="s">
        <v>36</v>
      </c>
      <c r="C10" s="12" t="s">
        <v>107</v>
      </c>
      <c r="D10" s="16" t="s">
        <v>7</v>
      </c>
      <c r="E10" s="90">
        <f>'2017-08-18'!Y10</f>
        <v>37.5</v>
      </c>
      <c r="F10" s="98">
        <f>'2017-08-19'!AD10</f>
        <v>37.85</v>
      </c>
      <c r="G10" s="98">
        <f>'2017-08-20'!Z10</f>
        <v>33.31</v>
      </c>
      <c r="H10" s="78">
        <f t="shared" si="0"/>
        <v>108.66</v>
      </c>
    </row>
    <row r="11" spans="1:8" ht="15">
      <c r="A11" s="113"/>
      <c r="B11" s="2" t="s">
        <v>37</v>
      </c>
      <c r="C11" s="6" t="s">
        <v>107</v>
      </c>
      <c r="D11" s="15" t="s">
        <v>10</v>
      </c>
      <c r="E11" s="88">
        <f>'2017-08-18'!Y11</f>
        <v>37.5</v>
      </c>
      <c r="F11" s="96">
        <f>'2017-08-19'!AD11</f>
        <v>41.349999999999994</v>
      </c>
      <c r="G11" s="96">
        <f>'2017-08-20'!Z11</f>
        <v>38.4</v>
      </c>
      <c r="H11" s="79">
        <f t="shared" si="0"/>
        <v>117.25</v>
      </c>
    </row>
    <row r="12" spans="1:8" ht="15">
      <c r="A12" s="113"/>
      <c r="B12" s="2" t="s">
        <v>38</v>
      </c>
      <c r="C12" s="6" t="s">
        <v>107</v>
      </c>
      <c r="D12" s="15" t="s">
        <v>13</v>
      </c>
      <c r="E12" s="88">
        <f>'2017-08-18'!Y12</f>
        <v>37.5</v>
      </c>
      <c r="F12" s="96">
        <f>'2017-08-19'!AD12</f>
        <v>27.85</v>
      </c>
      <c r="G12" s="96">
        <f>'2017-08-20'!Z12</f>
        <v>33.31</v>
      </c>
      <c r="H12" s="79">
        <f t="shared" si="0"/>
        <v>98.66</v>
      </c>
    </row>
    <row r="13" spans="1:8" ht="15.75" thickBot="1">
      <c r="A13" s="114"/>
      <c r="B13" s="11" t="s">
        <v>39</v>
      </c>
      <c r="C13" s="126" t="s">
        <v>108</v>
      </c>
      <c r="D13" s="17" t="s">
        <v>25</v>
      </c>
      <c r="E13" s="91">
        <f>'2017-08-18'!Y13</f>
        <v>76.98</v>
      </c>
      <c r="F13" s="99">
        <f>'2017-08-19'!AD13</f>
        <v>65.05</v>
      </c>
      <c r="G13" s="99">
        <f>'2017-08-20'!Z13</f>
        <v>82.31</v>
      </c>
      <c r="H13" s="80">
        <f t="shared" si="0"/>
        <v>224.34</v>
      </c>
    </row>
    <row r="14" spans="1:8" ht="15">
      <c r="A14" s="105" t="s">
        <v>72</v>
      </c>
      <c r="B14" s="12" t="s">
        <v>40</v>
      </c>
      <c r="C14" s="12" t="s">
        <v>107</v>
      </c>
      <c r="D14" s="16" t="s">
        <v>8</v>
      </c>
      <c r="E14" s="90">
        <f>'2017-08-18'!Y14</f>
        <v>34.7</v>
      </c>
      <c r="F14" s="98">
        <f>'2017-08-19'!AD14</f>
        <v>30.2</v>
      </c>
      <c r="G14" s="98">
        <f>'2017-08-20'!Z14</f>
        <v>19.439999999999998</v>
      </c>
      <c r="H14" s="78">
        <f t="shared" si="0"/>
        <v>84.34</v>
      </c>
    </row>
    <row r="15" spans="1:8" ht="15">
      <c r="A15" s="106"/>
      <c r="B15" s="6" t="s">
        <v>41</v>
      </c>
      <c r="C15" s="6" t="s">
        <v>107</v>
      </c>
      <c r="D15" s="15" t="s">
        <v>16</v>
      </c>
      <c r="E15" s="88">
        <f>'2017-08-18'!Y15</f>
        <v>34.7</v>
      </c>
      <c r="F15" s="96">
        <f>'2017-08-19'!AD15</f>
        <v>30.2</v>
      </c>
      <c r="G15" s="96">
        <f>'2017-08-20'!Z15</f>
        <v>37.84</v>
      </c>
      <c r="H15" s="79">
        <f t="shared" si="0"/>
        <v>102.74000000000001</v>
      </c>
    </row>
    <row r="16" spans="1:8" ht="15">
      <c r="A16" s="106"/>
      <c r="B16" s="6" t="s">
        <v>42</v>
      </c>
      <c r="C16" s="6" t="s">
        <v>107</v>
      </c>
      <c r="D16" s="18" t="s">
        <v>19</v>
      </c>
      <c r="E16" s="88">
        <f>'2017-08-18'!Y16</f>
        <v>40.7</v>
      </c>
      <c r="F16" s="96">
        <f>'2017-08-19'!AD16</f>
        <v>54.45</v>
      </c>
      <c r="G16" s="96">
        <f>'2017-08-20'!Z16</f>
        <v>31.740000000000002</v>
      </c>
      <c r="H16" s="79">
        <f t="shared" si="0"/>
        <v>126.89000000000001</v>
      </c>
    </row>
    <row r="17" spans="1:8" ht="15">
      <c r="A17" s="106"/>
      <c r="B17" s="2" t="s">
        <v>43</v>
      </c>
      <c r="C17" s="6" t="s">
        <v>107</v>
      </c>
      <c r="D17" s="19" t="s">
        <v>20</v>
      </c>
      <c r="E17" s="88">
        <f>'2017-08-18'!Y17</f>
        <v>34.7</v>
      </c>
      <c r="F17" s="96">
        <f>'2017-08-19'!AD17</f>
        <v>30.2</v>
      </c>
      <c r="G17" s="96">
        <f>'2017-08-20'!Z17</f>
        <v>29.24</v>
      </c>
      <c r="H17" s="79">
        <f t="shared" si="0"/>
        <v>94.14</v>
      </c>
    </row>
    <row r="18" spans="1:8" ht="15.75" thickBot="1">
      <c r="A18" s="107"/>
      <c r="B18" s="11" t="s">
        <v>44</v>
      </c>
      <c r="C18" s="126" t="s">
        <v>108</v>
      </c>
      <c r="D18" s="17" t="s">
        <v>27</v>
      </c>
      <c r="E18" s="91">
        <f>'2017-08-18'!Y18</f>
        <v>42.7</v>
      </c>
      <c r="F18" s="99">
        <f>'2017-08-19'!AD18</f>
        <v>43.7</v>
      </c>
      <c r="G18" s="99">
        <f>'2017-08-20'!Z18</f>
        <v>1</v>
      </c>
      <c r="H18" s="80">
        <f t="shared" si="0"/>
        <v>87.4</v>
      </c>
    </row>
    <row r="19" spans="1:8" ht="15">
      <c r="A19" s="105" t="s">
        <v>73</v>
      </c>
      <c r="B19" s="5" t="s">
        <v>45</v>
      </c>
      <c r="C19" s="12" t="s">
        <v>108</v>
      </c>
      <c r="D19" s="13" t="s">
        <v>29</v>
      </c>
      <c r="E19" s="87">
        <f>'2017-08-18'!Y19</f>
        <v>47.93</v>
      </c>
      <c r="F19" s="95">
        <f>'2017-08-19'!AD19</f>
        <v>27</v>
      </c>
      <c r="G19" s="95">
        <f>'2017-08-20'!Z19</f>
        <v>38.6</v>
      </c>
      <c r="H19" s="84">
        <f t="shared" si="0"/>
        <v>113.53</v>
      </c>
    </row>
    <row r="20" spans="1:8" ht="15">
      <c r="A20" s="106"/>
      <c r="B20" s="2" t="s">
        <v>46</v>
      </c>
      <c r="C20" s="6" t="s">
        <v>107</v>
      </c>
      <c r="D20" s="14" t="s">
        <v>17</v>
      </c>
      <c r="E20" s="88">
        <f>'2017-08-18'!Y20</f>
        <v>31.93</v>
      </c>
      <c r="F20" s="96">
        <f>'2017-08-19'!AD20</f>
        <v>27</v>
      </c>
      <c r="G20" s="96">
        <f>'2017-08-20'!Z20</f>
        <v>23.4</v>
      </c>
      <c r="H20" s="79">
        <f t="shared" si="0"/>
        <v>82.33</v>
      </c>
    </row>
    <row r="21" spans="1:8" ht="15">
      <c r="A21" s="106"/>
      <c r="B21" s="2" t="s">
        <v>47</v>
      </c>
      <c r="C21" s="6" t="s">
        <v>107</v>
      </c>
      <c r="D21" s="15" t="s">
        <v>15</v>
      </c>
      <c r="E21" s="88">
        <f>'2017-08-18'!Y21</f>
        <v>37.93</v>
      </c>
      <c r="F21" s="96">
        <f>'2017-08-19'!AD21</f>
        <v>22.75</v>
      </c>
      <c r="G21" s="96">
        <f>'2017-08-20'!Z21</f>
        <v>28.7</v>
      </c>
      <c r="H21" s="79">
        <f t="shared" si="0"/>
        <v>89.38</v>
      </c>
    </row>
    <row r="22" spans="1:8" ht="15.75" thickBot="1">
      <c r="A22" s="107"/>
      <c r="B22" s="11" t="s">
        <v>48</v>
      </c>
      <c r="C22" s="126" t="s">
        <v>107</v>
      </c>
      <c r="D22" s="17" t="s">
        <v>22</v>
      </c>
      <c r="E22" s="89">
        <f>'2017-08-18'!Y22</f>
        <v>24.93</v>
      </c>
      <c r="F22" s="97">
        <f>'2017-08-19'!AD22</f>
        <v>5.8</v>
      </c>
      <c r="G22" s="97">
        <f>'2017-08-20'!Z22</f>
        <v>13.3</v>
      </c>
      <c r="H22" s="81">
        <f t="shared" si="0"/>
        <v>44.03</v>
      </c>
    </row>
    <row r="23" spans="1:8" ht="15">
      <c r="A23" s="105" t="s">
        <v>74</v>
      </c>
      <c r="B23" s="5" t="s">
        <v>49</v>
      </c>
      <c r="C23" s="12" t="s">
        <v>107</v>
      </c>
      <c r="D23" s="13" t="s">
        <v>9</v>
      </c>
      <c r="E23" s="90">
        <f>'2017-08-18'!Y23</f>
        <v>32</v>
      </c>
      <c r="F23" s="98">
        <f>'2017-08-19'!AD23</f>
        <v>24.2</v>
      </c>
      <c r="G23" s="98">
        <f>'2017-08-20'!Z23</f>
        <v>29.75</v>
      </c>
      <c r="H23" s="78">
        <f t="shared" si="0"/>
        <v>85.95</v>
      </c>
    </row>
    <row r="24" spans="1:8" ht="15">
      <c r="A24" s="106"/>
      <c r="B24" s="2" t="s">
        <v>50</v>
      </c>
      <c r="C24" s="127" t="s">
        <v>107</v>
      </c>
      <c r="D24" s="20" t="s">
        <v>12</v>
      </c>
      <c r="E24" s="88">
        <f>'2017-08-18'!Y24</f>
        <v>32</v>
      </c>
      <c r="F24" s="96">
        <f>'2017-08-19'!AD24</f>
        <v>24.2</v>
      </c>
      <c r="G24" s="96">
        <f>'2017-08-20'!Z24</f>
        <v>29.75</v>
      </c>
      <c r="H24" s="79">
        <f t="shared" si="0"/>
        <v>85.95</v>
      </c>
    </row>
    <row r="25" spans="1:8" ht="15.75" thickBot="1">
      <c r="A25" s="107"/>
      <c r="B25" s="11" t="s">
        <v>51</v>
      </c>
      <c r="C25" s="126" t="s">
        <v>108</v>
      </c>
      <c r="D25" s="17" t="s">
        <v>30</v>
      </c>
      <c r="E25" s="91">
        <f>'2017-08-18'!Y25</f>
        <v>32</v>
      </c>
      <c r="F25" s="99">
        <f>'2017-08-19'!AD25</f>
        <v>24.2</v>
      </c>
      <c r="G25" s="99">
        <f>'2017-08-20'!Z25</f>
        <v>29.75</v>
      </c>
      <c r="H25" s="80">
        <f t="shared" si="0"/>
        <v>85.95</v>
      </c>
    </row>
    <row r="26" spans="1:8" ht="15">
      <c r="A26" s="105" t="s">
        <v>76</v>
      </c>
      <c r="B26" s="5" t="s">
        <v>52</v>
      </c>
      <c r="C26" s="12" t="s">
        <v>107</v>
      </c>
      <c r="D26" s="16" t="s">
        <v>75</v>
      </c>
      <c r="E26" s="87">
        <f>'2017-08-18'!Y26</f>
        <v>28.05</v>
      </c>
      <c r="F26" s="95">
        <f>'2017-08-19'!AD26</f>
        <v>27.55</v>
      </c>
      <c r="G26" s="95">
        <f>'2017-08-20'!Z26</f>
        <v>53.300000000000004</v>
      </c>
      <c r="H26" s="84">
        <f t="shared" si="0"/>
        <v>108.9</v>
      </c>
    </row>
    <row r="27" spans="1:8" ht="15">
      <c r="A27" s="106"/>
      <c r="B27" s="2" t="s">
        <v>53</v>
      </c>
      <c r="C27" s="6" t="s">
        <v>108</v>
      </c>
      <c r="D27" s="18" t="s">
        <v>26</v>
      </c>
      <c r="E27" s="88">
        <f>'2017-08-18'!Y27</f>
        <v>28.05</v>
      </c>
      <c r="F27" s="96">
        <f>'2017-08-19'!AD27</f>
        <v>34.4</v>
      </c>
      <c r="G27" s="96">
        <f>'2017-08-20'!Z27</f>
        <v>52.5</v>
      </c>
      <c r="H27" s="79">
        <f t="shared" si="0"/>
        <v>114.95</v>
      </c>
    </row>
    <row r="28" spans="1:8" ht="15">
      <c r="A28" s="106"/>
      <c r="B28" s="2" t="s">
        <v>54</v>
      </c>
      <c r="C28" s="6" t="s">
        <v>107</v>
      </c>
      <c r="D28" s="15" t="s">
        <v>4</v>
      </c>
      <c r="E28" s="88">
        <f>'2017-08-18'!Y28</f>
        <v>28.05</v>
      </c>
      <c r="F28" s="96">
        <f>'2017-08-19'!AD28</f>
        <v>36.85000000000001</v>
      </c>
      <c r="G28" s="96">
        <f>'2017-08-20'!Z28</f>
        <v>44.2</v>
      </c>
      <c r="H28" s="79">
        <f t="shared" si="0"/>
        <v>109.10000000000001</v>
      </c>
    </row>
    <row r="29" spans="1:8" ht="15.75" thickBot="1">
      <c r="A29" s="107"/>
      <c r="B29" s="11" t="s">
        <v>55</v>
      </c>
      <c r="C29" s="126" t="s">
        <v>107</v>
      </c>
      <c r="D29" s="17" t="s">
        <v>1</v>
      </c>
      <c r="E29" s="89">
        <f>'2017-08-18'!Y29</f>
        <v>28.05</v>
      </c>
      <c r="F29" s="97">
        <f>'2017-08-19'!AD29</f>
        <v>23.35</v>
      </c>
      <c r="G29" s="97">
        <f>'2017-08-20'!Z29</f>
        <v>44.2</v>
      </c>
      <c r="H29" s="81">
        <f t="shared" si="0"/>
        <v>95.60000000000001</v>
      </c>
    </row>
    <row r="30" spans="1:8" ht="15">
      <c r="A30" s="105" t="s">
        <v>77</v>
      </c>
      <c r="B30" s="5" t="s">
        <v>56</v>
      </c>
      <c r="C30" s="12" t="s">
        <v>107</v>
      </c>
      <c r="D30" s="13" t="s">
        <v>2</v>
      </c>
      <c r="E30" s="90">
        <f>'2017-08-18'!Y30</f>
        <v>10</v>
      </c>
      <c r="F30" s="98">
        <f>'2017-08-19'!AD30</f>
        <v>17.25</v>
      </c>
      <c r="G30" s="98">
        <f>'2017-08-20'!Z30</f>
        <v>11</v>
      </c>
      <c r="H30" s="78">
        <f t="shared" si="0"/>
        <v>38.25</v>
      </c>
    </row>
    <row r="31" spans="1:8" ht="15">
      <c r="A31" s="106"/>
      <c r="B31" s="2" t="s">
        <v>57</v>
      </c>
      <c r="C31" s="6" t="s">
        <v>107</v>
      </c>
      <c r="D31" s="18" t="s">
        <v>6</v>
      </c>
      <c r="E31" s="88">
        <f>'2017-08-18'!Y31</f>
        <v>10</v>
      </c>
      <c r="F31" s="96">
        <f>'2017-08-19'!AD31</f>
        <v>12.55</v>
      </c>
      <c r="G31" s="96">
        <f>'2017-08-20'!Z31</f>
        <v>11</v>
      </c>
      <c r="H31" s="79">
        <f t="shared" si="0"/>
        <v>33.55</v>
      </c>
    </row>
    <row r="32" spans="1:8" ht="15.75" thickBot="1">
      <c r="A32" s="107"/>
      <c r="B32" s="11" t="s">
        <v>58</v>
      </c>
      <c r="C32" s="126" t="s">
        <v>107</v>
      </c>
      <c r="D32" s="33" t="s">
        <v>23</v>
      </c>
      <c r="E32" s="91">
        <f>'2017-08-18'!Y32</f>
        <v>10</v>
      </c>
      <c r="F32" s="99">
        <f>'2017-08-19'!AD32</f>
        <v>12.55</v>
      </c>
      <c r="G32" s="99">
        <f>'2017-08-20'!Z32</f>
        <v>11</v>
      </c>
      <c r="H32" s="80">
        <f t="shared" si="0"/>
        <v>33.55</v>
      </c>
    </row>
    <row r="33" spans="1:8" ht="15">
      <c r="A33" s="105" t="s">
        <v>78</v>
      </c>
      <c r="B33" s="5" t="s">
        <v>59</v>
      </c>
      <c r="C33" s="12" t="s">
        <v>107</v>
      </c>
      <c r="D33" s="13" t="s">
        <v>14</v>
      </c>
      <c r="E33" s="90">
        <f>'2017-08-18'!Y33</f>
        <v>10.5</v>
      </c>
      <c r="F33" s="98">
        <f>'2017-08-19'!AD33</f>
        <v>14.55</v>
      </c>
      <c r="G33" s="98">
        <f>'2017-08-20'!Z33</f>
        <v>11</v>
      </c>
      <c r="H33" s="78">
        <f t="shared" si="0"/>
        <v>36.05</v>
      </c>
    </row>
    <row r="34" spans="1:8" ht="15">
      <c r="A34" s="106"/>
      <c r="B34" s="2" t="s">
        <v>60</v>
      </c>
      <c r="C34" s="6" t="s">
        <v>107</v>
      </c>
      <c r="D34" s="15" t="s">
        <v>11</v>
      </c>
      <c r="E34" s="88">
        <f>'2017-08-18'!Y34</f>
        <v>10.5</v>
      </c>
      <c r="F34" s="96">
        <f>'2017-08-19'!AD34</f>
        <v>13.5</v>
      </c>
      <c r="G34" s="96">
        <f>'2017-08-20'!Z34</f>
        <v>13.3</v>
      </c>
      <c r="H34" s="79">
        <f t="shared" si="0"/>
        <v>37.3</v>
      </c>
    </row>
    <row r="35" spans="1:8" ht="15">
      <c r="A35" s="106"/>
      <c r="B35" s="2" t="s">
        <v>61</v>
      </c>
      <c r="C35" s="6" t="s">
        <v>108</v>
      </c>
      <c r="D35" s="18" t="s">
        <v>28</v>
      </c>
      <c r="E35" s="88">
        <f>'2017-08-18'!Y35</f>
        <v>20</v>
      </c>
      <c r="F35" s="96">
        <f>'2017-08-19'!AD35</f>
        <v>13.5</v>
      </c>
      <c r="G35" s="96">
        <f>'2017-08-20'!Z35</f>
        <v>13.3</v>
      </c>
      <c r="H35" s="79">
        <f t="shared" si="0"/>
        <v>46.8</v>
      </c>
    </row>
    <row r="36" spans="1:8" ht="15.75" thickBot="1">
      <c r="A36" s="106"/>
      <c r="B36" s="4" t="s">
        <v>62</v>
      </c>
      <c r="C36" s="128" t="s">
        <v>107</v>
      </c>
      <c r="D36" s="46" t="s">
        <v>21</v>
      </c>
      <c r="E36" s="91">
        <f>'2017-08-18'!Y36</f>
        <v>10.5</v>
      </c>
      <c r="F36" s="99">
        <f>'2017-08-19'!AD36</f>
        <v>13.5</v>
      </c>
      <c r="G36" s="99">
        <f>'2017-08-20'!Z36</f>
        <v>13.3</v>
      </c>
      <c r="H36" s="80">
        <f t="shared" si="0"/>
        <v>37.3</v>
      </c>
    </row>
    <row r="37" spans="1:8" ht="15">
      <c r="A37" s="105" t="s">
        <v>88</v>
      </c>
      <c r="B37" s="60" t="s">
        <v>63</v>
      </c>
      <c r="C37" s="129" t="s">
        <v>107</v>
      </c>
      <c r="D37" s="71" t="s">
        <v>89</v>
      </c>
      <c r="E37" s="92"/>
      <c r="F37" s="95">
        <f>'2017-08-19'!AD37</f>
        <v>23.4</v>
      </c>
      <c r="G37" s="95"/>
      <c r="H37" s="84">
        <f t="shared" si="0"/>
        <v>23.4</v>
      </c>
    </row>
    <row r="38" spans="1:8" ht="15">
      <c r="A38" s="106"/>
      <c r="B38" s="64" t="s">
        <v>93</v>
      </c>
      <c r="C38" s="130" t="s">
        <v>108</v>
      </c>
      <c r="D38" s="72" t="s">
        <v>95</v>
      </c>
      <c r="E38" s="93"/>
      <c r="F38" s="66"/>
      <c r="G38" s="96">
        <f>'2017-08-20'!Z38</f>
        <v>10.1</v>
      </c>
      <c r="H38" s="82">
        <f t="shared" si="0"/>
        <v>10.1</v>
      </c>
    </row>
    <row r="39" spans="1:8" ht="15.75" thickBot="1">
      <c r="A39" s="107"/>
      <c r="B39" s="65" t="s">
        <v>94</v>
      </c>
      <c r="C39" s="131" t="s">
        <v>107</v>
      </c>
      <c r="D39" s="73" t="s">
        <v>96</v>
      </c>
      <c r="E39" s="94"/>
      <c r="F39" s="67"/>
      <c r="G39" s="99">
        <f>'2017-08-20'!Z39</f>
        <v>10.1</v>
      </c>
      <c r="H39" s="83">
        <f t="shared" si="0"/>
        <v>10.1</v>
      </c>
    </row>
  </sheetData>
  <sheetProtection/>
  <mergeCells count="16">
    <mergeCell ref="A1:H1"/>
    <mergeCell ref="A2:D2"/>
    <mergeCell ref="A3:A4"/>
    <mergeCell ref="B3:B4"/>
    <mergeCell ref="D3:D4"/>
    <mergeCell ref="C3:C4"/>
    <mergeCell ref="A30:A32"/>
    <mergeCell ref="A33:A36"/>
    <mergeCell ref="A37:A39"/>
    <mergeCell ref="E3:H3"/>
    <mergeCell ref="A6:A9"/>
    <mergeCell ref="A10:A13"/>
    <mergeCell ref="A14:A18"/>
    <mergeCell ref="A19:A22"/>
    <mergeCell ref="A23:A25"/>
    <mergeCell ref="A26:A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Vidmantas</dc:creator>
  <cp:keywords/>
  <dc:description/>
  <cp:lastModifiedBy>Vidmantas</cp:lastModifiedBy>
  <dcterms:created xsi:type="dcterms:W3CDTF">2017-08-24T08:21:54Z</dcterms:created>
  <dcterms:modified xsi:type="dcterms:W3CDTF">2017-10-05T11:46:21Z</dcterms:modified>
  <cp:category/>
  <cp:version/>
  <cp:contentType/>
  <cp:contentStatus/>
</cp:coreProperties>
</file>