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00" windowHeight="8010" activeTab="0"/>
  </bookViews>
  <sheets>
    <sheet name="Rezultatai" sheetId="1" r:id="rId1"/>
  </sheets>
  <externalReferences>
    <externalReference r:id="rId4"/>
  </externalReferences>
  <definedNames>
    <definedName name="_xlnm._FilterDatabase" localSheetId="0" hidden="1">'Rezultatai'!$A$4:$L$110</definedName>
    <definedName name="dalyviai">'[1]Sarasas'!$B$5:$J$260</definedName>
    <definedName name="grupes">'[1]Sarasas'!$P$5:$Q$18</definedName>
    <definedName name="_xlnm.Print_Titles" localSheetId="0">'Rezultatai'!$1:$4</definedName>
    <definedName name="rezultatas">'Rezultatai'!$B$4:$L$110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<sst xmlns="http://schemas.openxmlformats.org/spreadsheetml/2006/main" count="591" uniqueCount="248">
  <si>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</si>
  <si>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</si>
  <si>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</si>
  <si>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</si>
  <si>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</si>
  <si>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</si>
  <si>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</si>
  <si>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</si>
  <si>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</si>
  <si>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</si>
  <si>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</si>
  <si>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</si>
  <si>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Ignas</t>
  </si>
  <si>
    <t>Brasevicius</t>
  </si>
  <si>
    <t>Vilnius</t>
  </si>
  <si>
    <t>V</t>
  </si>
  <si>
    <t>V 30</t>
  </si>
  <si>
    <t>Tomas</t>
  </si>
  <si>
    <t>Venckūnas</t>
  </si>
  <si>
    <t>Kaunas</t>
  </si>
  <si>
    <t>Modestas</t>
  </si>
  <si>
    <t>Dirsė</t>
  </si>
  <si>
    <t>švenčionys</t>
  </si>
  <si>
    <t>V E</t>
  </si>
  <si>
    <t>Donatas</t>
  </si>
  <si>
    <t>Škarnulis</t>
  </si>
  <si>
    <t>Darius</t>
  </si>
  <si>
    <t>Evaldas</t>
  </si>
  <si>
    <t>Nausėda</t>
  </si>
  <si>
    <t>Vaida</t>
  </si>
  <si>
    <t>Žūsinaitė</t>
  </si>
  <si>
    <t>M</t>
  </si>
  <si>
    <t>M E</t>
  </si>
  <si>
    <t>Ramūnas</t>
  </si>
  <si>
    <t>Vilčinskas</t>
  </si>
  <si>
    <t>Kauno BMK</t>
  </si>
  <si>
    <t>Alfonsas</t>
  </si>
  <si>
    <t>Kazlauskas</t>
  </si>
  <si>
    <t>V 50</t>
  </si>
  <si>
    <t>Rolandas</t>
  </si>
  <si>
    <t>Silius</t>
  </si>
  <si>
    <t>Vainutas</t>
  </si>
  <si>
    <t>V 40</t>
  </si>
  <si>
    <t>Žydrūnas</t>
  </si>
  <si>
    <t>Baltrušaitis</t>
  </si>
  <si>
    <t>Na, pagauk!</t>
  </si>
  <si>
    <t>Tadas</t>
  </si>
  <si>
    <t>Bytautas</t>
  </si>
  <si>
    <t>Vidas</t>
  </si>
  <si>
    <t>Totilas</t>
  </si>
  <si>
    <t>Totilo</t>
  </si>
  <si>
    <t>Dovydas</t>
  </si>
  <si>
    <t>Sankauskas</t>
  </si>
  <si>
    <t>ilginuotoliai.lt</t>
  </si>
  <si>
    <t>Gintautas</t>
  </si>
  <si>
    <t>Gadliauskas</t>
  </si>
  <si>
    <t>Vytautas</t>
  </si>
  <si>
    <t>Liutkus</t>
  </si>
  <si>
    <t>Gitana</t>
  </si>
  <si>
    <t>Akmanavičiūtė</t>
  </si>
  <si>
    <t>Bėgimo klubas</t>
  </si>
  <si>
    <t>M 30</t>
  </si>
  <si>
    <t>Deimantas</t>
  </si>
  <si>
    <t>Mitka</t>
  </si>
  <si>
    <t>Vladas</t>
  </si>
  <si>
    <t>Navagrudskas</t>
  </si>
  <si>
    <t>Jazepčikas</t>
  </si>
  <si>
    <t>Alytus</t>
  </si>
  <si>
    <t>Dzūkija</t>
  </si>
  <si>
    <t>Gedminas</t>
  </si>
  <si>
    <t>Linas</t>
  </si>
  <si>
    <t>Kartavičius</t>
  </si>
  <si>
    <t>Marijampolė</t>
  </si>
  <si>
    <t>Raimondas</t>
  </si>
  <si>
    <t>Soroka</t>
  </si>
  <si>
    <t>Marijus</t>
  </si>
  <si>
    <t>Pakštas</t>
  </si>
  <si>
    <t>Kauno maratono klubas</t>
  </si>
  <si>
    <t>Andrius</t>
  </si>
  <si>
    <t>Jagminas</t>
  </si>
  <si>
    <t>Statoil</t>
  </si>
  <si>
    <t>Edgaras</t>
  </si>
  <si>
    <t>Suchockas</t>
  </si>
  <si>
    <t>Dzukija</t>
  </si>
  <si>
    <t>Simas</t>
  </si>
  <si>
    <t>Stasiukaitis</t>
  </si>
  <si>
    <t>Panevėžys</t>
  </si>
  <si>
    <t>Aurimas</t>
  </si>
  <si>
    <t>Minsevičius</t>
  </si>
  <si>
    <t>Erikas</t>
  </si>
  <si>
    <t>Butkus</t>
  </si>
  <si>
    <t>Bėgimo Klubas</t>
  </si>
  <si>
    <t>WWW.STASIUKAITIS.LT</t>
  </si>
  <si>
    <t>Ambrasas</t>
  </si>
  <si>
    <t>Gražvydas</t>
  </si>
  <si>
    <t>Jusaitis</t>
  </si>
  <si>
    <t>ALYTUS</t>
  </si>
  <si>
    <t>Alytaus policijos sporto klubas AUKURAS</t>
  </si>
  <si>
    <t>Norkevicius</t>
  </si>
  <si>
    <t>šiauliai</t>
  </si>
  <si>
    <t>Algirdas</t>
  </si>
  <si>
    <t>Medeikis</t>
  </si>
  <si>
    <t>Povilas</t>
  </si>
  <si>
    <t>Kvajauskas</t>
  </si>
  <si>
    <t>Šacikauskaitė</t>
  </si>
  <si>
    <t>Herbalife</t>
  </si>
  <si>
    <t>Žemuškevičius</t>
  </si>
  <si>
    <t>Ernestas</t>
  </si>
  <si>
    <t>Adomaitis</t>
  </si>
  <si>
    <t>RAKETA</t>
  </si>
  <si>
    <t>Kilmonis</t>
  </si>
  <si>
    <t>KAUNAS</t>
  </si>
  <si>
    <t>Artūras</t>
  </si>
  <si>
    <t>Kalasauskas</t>
  </si>
  <si>
    <t xml:space="preserve">Šarūnas </t>
  </si>
  <si>
    <t>Jurėnas</t>
  </si>
  <si>
    <t>Marius</t>
  </si>
  <si>
    <t>Tumavičius</t>
  </si>
  <si>
    <t>Jonava</t>
  </si>
  <si>
    <t>BK Maratonas</t>
  </si>
  <si>
    <t>Arnas</t>
  </si>
  <si>
    <t>Petravičius</t>
  </si>
  <si>
    <t xml:space="preserve"> Prasibėgam!</t>
  </si>
  <si>
    <t>Vygintas</t>
  </si>
  <si>
    <t>Zlatkus</t>
  </si>
  <si>
    <t>Mėgstu bėgti</t>
  </si>
  <si>
    <t>Irmantas</t>
  </si>
  <si>
    <t>Saulius</t>
  </si>
  <si>
    <t>b/k</t>
  </si>
  <si>
    <t>Justina</t>
  </si>
  <si>
    <t>Jusaitytė</t>
  </si>
  <si>
    <t>Kniukšta</t>
  </si>
  <si>
    <t>Giedrius</t>
  </si>
  <si>
    <t>Gediminas</t>
  </si>
  <si>
    <t>Žūsinas</t>
  </si>
  <si>
    <t>Jonas</t>
  </si>
  <si>
    <t>Maulius</t>
  </si>
  <si>
    <t>Valdas</t>
  </si>
  <si>
    <t>Puteikis</t>
  </si>
  <si>
    <t>Ričards</t>
  </si>
  <si>
    <t>Kvedaravičus</t>
  </si>
  <si>
    <t>Vievis</t>
  </si>
  <si>
    <t>Pilypukai</t>
  </si>
  <si>
    <t>Janusauskas</t>
  </si>
  <si>
    <t>Olišauskas</t>
  </si>
  <si>
    <t>Žilvinas</t>
  </si>
  <si>
    <t>Jusaičiai</t>
  </si>
  <si>
    <t>Ovidijus</t>
  </si>
  <si>
    <t>Svitinis</t>
  </si>
  <si>
    <t>Žentelis</t>
  </si>
  <si>
    <t>Svirskas</t>
  </si>
  <si>
    <t>Simonas</t>
  </si>
  <si>
    <t>Bartkus</t>
  </si>
  <si>
    <t>Pantera Nemiega</t>
  </si>
  <si>
    <t>Laura</t>
  </si>
  <si>
    <t>Dapkuvienė</t>
  </si>
  <si>
    <t>Teresė</t>
  </si>
  <si>
    <t>Bulkevičiūtė</t>
  </si>
  <si>
    <t>Na,pagauk!</t>
  </si>
  <si>
    <t>M 50</t>
  </si>
  <si>
    <t>Želionis</t>
  </si>
  <si>
    <t>Dainius</t>
  </si>
  <si>
    <t>Mickevičius</t>
  </si>
  <si>
    <t>Bėgikai.lt</t>
  </si>
  <si>
    <t>Audrys</t>
  </si>
  <si>
    <t>Antoncikas</t>
  </si>
  <si>
    <t>JONAVA</t>
  </si>
  <si>
    <t>BK</t>
  </si>
  <si>
    <t>Audrius</t>
  </si>
  <si>
    <t>Andriulis</t>
  </si>
  <si>
    <t>Jurgita</t>
  </si>
  <si>
    <t>Karalevičienė</t>
  </si>
  <si>
    <t>Prasibėgam!</t>
  </si>
  <si>
    <t>Augustas</t>
  </si>
  <si>
    <t>Verbickas</t>
  </si>
  <si>
    <t>V 19</t>
  </si>
  <si>
    <t>Balčiūnas</t>
  </si>
  <si>
    <t>Lukas</t>
  </si>
  <si>
    <t>Sabaliauskas</t>
  </si>
  <si>
    <t>Adform</t>
  </si>
  <si>
    <t>Česlovas</t>
  </si>
  <si>
    <t>Lasickas</t>
  </si>
  <si>
    <t>Trakai</t>
  </si>
  <si>
    <t>Monika</t>
  </si>
  <si>
    <t>Martušytė</t>
  </si>
  <si>
    <t>OK Dainava</t>
  </si>
  <si>
    <t>Montvila</t>
  </si>
  <si>
    <t>Renatas</t>
  </si>
  <si>
    <t>Belevičius</t>
  </si>
  <si>
    <t>Lina</t>
  </si>
  <si>
    <t>Petreikė</t>
  </si>
  <si>
    <t>Telšiai</t>
  </si>
  <si>
    <t>Petreikis</t>
  </si>
  <si>
    <t>Irnius</t>
  </si>
  <si>
    <t>VILNIUS</t>
  </si>
  <si>
    <t>Galeckas</t>
  </si>
  <si>
    <t>Marijampole</t>
  </si>
  <si>
    <t>VIP</t>
  </si>
  <si>
    <t>Tautvydas</t>
  </si>
  <si>
    <t xml:space="preserve">Tamulevičius </t>
  </si>
  <si>
    <t>Alytaus miesto savivaldybė</t>
  </si>
  <si>
    <t>Laužadytė</t>
  </si>
  <si>
    <t>Vaiva</t>
  </si>
  <si>
    <t>Janonienė</t>
  </si>
  <si>
    <t>M 40</t>
  </si>
  <si>
    <t>Danielius</t>
  </si>
  <si>
    <t>Uzdavinys</t>
  </si>
  <si>
    <t>Mingailė Kotryna</t>
  </si>
  <si>
    <t>Ružytė</t>
  </si>
  <si>
    <t>M 19</t>
  </si>
  <si>
    <t>Drule</t>
  </si>
  <si>
    <t>Jocius</t>
  </si>
  <si>
    <t>Raseiniai</t>
  </si>
  <si>
    <t>Lietuvos Kaimas</t>
  </si>
  <si>
    <t>Vanagas</t>
  </si>
  <si>
    <t>Regina</t>
  </si>
  <si>
    <t>Medeikienė</t>
  </si>
  <si>
    <t>Edita</t>
  </si>
  <si>
    <t>Zablackienė</t>
  </si>
  <si>
    <t>Martynas</t>
  </si>
  <si>
    <t>Zaveckas</t>
  </si>
  <si>
    <t>Rugilė</t>
  </si>
  <si>
    <t>Petrukauskaitė</t>
  </si>
  <si>
    <t>GET FIT Pusę per pusę</t>
  </si>
  <si>
    <t>Laurynas</t>
  </si>
  <si>
    <t>Savickas</t>
  </si>
  <si>
    <t>Egidijus</t>
  </si>
  <si>
    <t>Strazdauskas</t>
  </si>
  <si>
    <t>Gintaras</t>
  </si>
  <si>
    <t>Rasymas</t>
  </si>
  <si>
    <t>Beleckas</t>
  </si>
  <si>
    <t>Pijus</t>
  </si>
  <si>
    <t>Genevičius</t>
  </si>
  <si>
    <t>Rūta</t>
  </si>
  <si>
    <t>Bendikaitė</t>
  </si>
  <si>
    <t>Česlovas</t>
  </si>
  <si>
    <t>Klimavičius</t>
  </si>
  <si>
    <t>V 60</t>
  </si>
  <si>
    <t>Lukaševičius</t>
  </si>
  <si>
    <t>Noriu bėgti</t>
  </si>
  <si>
    <t>Eglė</t>
  </si>
  <si>
    <t>Streikienė</t>
  </si>
  <si>
    <t>Rima</t>
  </si>
  <si>
    <t>Jurkevičiūtė</t>
  </si>
  <si>
    <t>Jarusevičius</t>
  </si>
  <si>
    <t>Abromaitytė</t>
  </si>
  <si>
    <t>Edmundas</t>
  </si>
  <si>
    <t>Burba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</si>
</sst>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20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164" fontId="47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164" fontId="18" fillId="0" borderId="0" xfId="0" applyNumberFormat="1" applyFont="1" applyAlignment="1" applyProtection="1">
      <alignment horizontal="right"/>
      <protection locked="0"/>
    </xf>
    <xf numFmtId="0" fontId="23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0" fontId="24" fillId="0" borderId="0" xfId="55" applyFont="1" applyAlignment="1">
      <alignment horizontal="center"/>
      <protection/>
    </xf>
    <xf numFmtId="164" fontId="47" fillId="0" borderId="0" xfId="55" applyNumberFormat="1" applyFont="1" applyAlignment="1">
      <alignment horizontal="center"/>
      <protection/>
    </xf>
    <xf numFmtId="0" fontId="22" fillId="33" borderId="10" xfId="55" applyFont="1" applyFill="1" applyBorder="1" applyAlignment="1">
      <alignment horizontal="center" vertical="center"/>
      <protection/>
    </xf>
    <xf numFmtId="0" fontId="22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 applyAlignment="1">
      <alignment horizontal="center" vertical="center"/>
      <protection/>
    </xf>
    <xf numFmtId="0" fontId="22" fillId="33" borderId="10" xfId="55" applyNumberFormat="1" applyFont="1" applyFill="1" applyBorder="1" applyAlignment="1">
      <alignment horizontal="center" vertical="center"/>
      <protection/>
    </xf>
    <xf numFmtId="164" fontId="22" fillId="33" borderId="10" xfId="55" applyNumberFormat="1" applyFont="1" applyFill="1" applyBorder="1" applyAlignment="1">
      <alignment horizontal="center" vertical="center"/>
      <protection/>
    </xf>
    <xf numFmtId="45" fontId="22" fillId="33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18" fillId="0" borderId="10" xfId="55" applyFont="1" applyFill="1" applyBorder="1" applyAlignment="1">
      <alignment horizontal="lef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164" fontId="47" fillId="0" borderId="10" xfId="55" applyNumberFormat="1" applyFont="1" applyBorder="1" applyAlignment="1">
      <alignment horizontal="center"/>
      <protection/>
    </xf>
    <xf numFmtId="0" fontId="18" fillId="0" borderId="10" xfId="55" applyNumberFormat="1" applyFont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&#363;nas\Desktop\VAR&#381;YBOS\2016-Aly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definedNames>
      <definedName name="Laikai"/>
    </definedNames>
    <sheetDataSet>
      <sheetData sheetId="3">
        <row r="1">
          <cell r="A1" t="str">
            <v> Pusmaratonis „Alytaus tiltai“ </v>
          </cell>
          <cell r="H1" t="str">
            <v>2016 m. rugpjūčio mėn. 28 d.</v>
          </cell>
        </row>
        <row r="5">
          <cell r="B5">
            <v>745</v>
          </cell>
          <cell r="C5" t="str">
            <v/>
          </cell>
          <cell r="D5" t="str">
            <v/>
          </cell>
          <cell r="J5" t="e">
            <v>#N/A</v>
          </cell>
          <cell r="P5">
            <v>1916</v>
          </cell>
          <cell r="Q5">
            <v>60</v>
          </cell>
        </row>
        <row r="6">
          <cell r="B6">
            <v>746</v>
          </cell>
          <cell r="C6" t="str">
            <v/>
          </cell>
          <cell r="D6" t="str">
            <v/>
          </cell>
          <cell r="J6" t="e">
            <v>#N/A</v>
          </cell>
          <cell r="P6">
            <v>1957</v>
          </cell>
          <cell r="Q6">
            <v>50</v>
          </cell>
        </row>
        <row r="7">
          <cell r="B7">
            <v>747</v>
          </cell>
          <cell r="C7" t="str">
            <v/>
          </cell>
          <cell r="D7" t="str">
            <v/>
          </cell>
          <cell r="J7" t="e">
            <v>#N/A</v>
          </cell>
          <cell r="P7">
            <v>1967</v>
          </cell>
          <cell r="Q7">
            <v>40</v>
          </cell>
        </row>
        <row r="8">
          <cell r="B8">
            <v>738</v>
          </cell>
          <cell r="C8" t="str">
            <v>Lina</v>
          </cell>
          <cell r="D8" t="str">
            <v>Abromaitytė</v>
          </cell>
          <cell r="E8" t="str">
            <v>M</v>
          </cell>
          <cell r="F8">
            <v>1979</v>
          </cell>
          <cell r="I8">
            <v>21.097</v>
          </cell>
          <cell r="J8" t="str">
            <v>M 30</v>
          </cell>
          <cell r="P8">
            <v>1977</v>
          </cell>
          <cell r="Q8">
            <v>30</v>
          </cell>
        </row>
        <row r="9">
          <cell r="B9">
            <v>149</v>
          </cell>
          <cell r="C9" t="str">
            <v>Eduardas</v>
          </cell>
          <cell r="D9" t="str">
            <v>Adamovičius</v>
          </cell>
          <cell r="E9" t="str">
            <v>V</v>
          </cell>
          <cell r="F9">
            <v>1980</v>
          </cell>
          <cell r="G9" t="str">
            <v>Vilnius</v>
          </cell>
          <cell r="H9" t="str">
            <v>švaros Garantas</v>
          </cell>
          <cell r="I9">
            <v>21.097</v>
          </cell>
          <cell r="J9" t="str">
            <v>V 30</v>
          </cell>
          <cell r="P9">
            <v>1987</v>
          </cell>
          <cell r="Q9" t="str">
            <v>E</v>
          </cell>
        </row>
        <row r="10">
          <cell r="B10">
            <v>64</v>
          </cell>
          <cell r="C10" t="str">
            <v>Ernestas</v>
          </cell>
          <cell r="D10" t="str">
            <v>Adomaitis</v>
          </cell>
          <cell r="E10" t="str">
            <v>V</v>
          </cell>
          <cell r="F10">
            <v>1985</v>
          </cell>
          <cell r="G10" t="str">
            <v>Kaunas</v>
          </cell>
          <cell r="H10" t="str">
            <v>RAKETA</v>
          </cell>
          <cell r="I10">
            <v>21.097</v>
          </cell>
          <cell r="J10" t="str">
            <v>V 30</v>
          </cell>
          <cell r="P10">
            <v>1997</v>
          </cell>
          <cell r="Q10">
            <v>19</v>
          </cell>
        </row>
        <row r="11">
          <cell r="B11">
            <v>699</v>
          </cell>
          <cell r="C11" t="str">
            <v>Gitana</v>
          </cell>
          <cell r="D11" t="str">
            <v>Akmanavičiūtė</v>
          </cell>
          <cell r="E11" t="str">
            <v>M</v>
          </cell>
          <cell r="F11">
            <v>1986</v>
          </cell>
          <cell r="G11" t="str">
            <v>Kaunas</v>
          </cell>
          <cell r="H11" t="str">
            <v>Bėgimo klubas</v>
          </cell>
          <cell r="I11">
            <v>21.097</v>
          </cell>
          <cell r="J11" t="str">
            <v>M 30</v>
          </cell>
        </row>
        <row r="12">
          <cell r="B12">
            <v>743</v>
          </cell>
          <cell r="C12" t="str">
            <v>Aurimas</v>
          </cell>
          <cell r="D12" t="str">
            <v>Ambrasas</v>
          </cell>
          <cell r="E12" t="str">
            <v>V</v>
          </cell>
          <cell r="F12">
            <v>1987</v>
          </cell>
          <cell r="I12">
            <v>21.097</v>
          </cell>
          <cell r="J12" t="str">
            <v>V E</v>
          </cell>
        </row>
        <row r="13">
          <cell r="B13">
            <v>744</v>
          </cell>
          <cell r="C13" t="str">
            <v>Audrius</v>
          </cell>
          <cell r="D13" t="str">
            <v>Andriulis</v>
          </cell>
          <cell r="E13" t="str">
            <v>V</v>
          </cell>
          <cell r="F13">
            <v>1989</v>
          </cell>
          <cell r="I13">
            <v>21.097</v>
          </cell>
          <cell r="J13" t="str">
            <v>V E</v>
          </cell>
        </row>
        <row r="14">
          <cell r="B14">
            <v>38</v>
          </cell>
          <cell r="C14" t="str">
            <v>Audrys</v>
          </cell>
          <cell r="D14" t="str">
            <v>Antoncikas</v>
          </cell>
          <cell r="E14" t="str">
            <v>V</v>
          </cell>
          <cell r="F14">
            <v>1964</v>
          </cell>
          <cell r="G14" t="str">
            <v>JONAVA</v>
          </cell>
          <cell r="H14" t="str">
            <v>BK</v>
          </cell>
          <cell r="I14">
            <v>21.097</v>
          </cell>
          <cell r="J14" t="str">
            <v>V 50</v>
          </cell>
        </row>
        <row r="15">
          <cell r="B15">
            <v>583</v>
          </cell>
          <cell r="C15" t="str">
            <v>Rytis</v>
          </cell>
          <cell r="D15" t="str">
            <v>Ašmena</v>
          </cell>
          <cell r="E15" t="str">
            <v>V</v>
          </cell>
          <cell r="F15">
            <v>2001</v>
          </cell>
          <cell r="G15" t="str">
            <v>Elektrėnai</v>
          </cell>
          <cell r="I15">
            <v>21.097</v>
          </cell>
          <cell r="J15" t="str">
            <v>V 19</v>
          </cell>
        </row>
        <row r="16">
          <cell r="B16">
            <v>62</v>
          </cell>
          <cell r="C16" t="str">
            <v>Dainius</v>
          </cell>
          <cell r="D16" t="str">
            <v>Balčiūnas</v>
          </cell>
          <cell r="E16" t="str">
            <v>V</v>
          </cell>
          <cell r="F16">
            <v>1960</v>
          </cell>
          <cell r="G16" t="str">
            <v>Kaunas</v>
          </cell>
          <cell r="H16" t="str">
            <v>Kauno BMK</v>
          </cell>
          <cell r="I16">
            <v>21.097</v>
          </cell>
          <cell r="J16" t="str">
            <v>V 50</v>
          </cell>
        </row>
        <row r="17">
          <cell r="B17">
            <v>578</v>
          </cell>
          <cell r="C17" t="str">
            <v>Žydrūnas</v>
          </cell>
          <cell r="D17" t="str">
            <v>Baltrušaitis</v>
          </cell>
          <cell r="E17" t="str">
            <v>V</v>
          </cell>
          <cell r="F17">
            <v>1975</v>
          </cell>
          <cell r="G17" t="str">
            <v>Vilnius</v>
          </cell>
          <cell r="H17" t="str">
            <v>Na, pagauk!</v>
          </cell>
          <cell r="I17">
            <v>21.097</v>
          </cell>
          <cell r="J17" t="str">
            <v>V 40</v>
          </cell>
        </row>
        <row r="18">
          <cell r="B18">
            <v>695</v>
          </cell>
          <cell r="C18" t="str">
            <v>Simonas</v>
          </cell>
          <cell r="D18" t="str">
            <v>Bartkus</v>
          </cell>
          <cell r="E18" t="str">
            <v>V</v>
          </cell>
          <cell r="F18">
            <v>1983</v>
          </cell>
          <cell r="G18" t="str">
            <v>Vilnius</v>
          </cell>
          <cell r="H18" t="str">
            <v>Pantera Nemiega</v>
          </cell>
          <cell r="I18">
            <v>21.097</v>
          </cell>
          <cell r="J18" t="str">
            <v>V 30</v>
          </cell>
        </row>
        <row r="19">
          <cell r="B19">
            <v>119</v>
          </cell>
          <cell r="C19" t="str">
            <v>Gintaras</v>
          </cell>
          <cell r="D19" t="str">
            <v>Beleckas</v>
          </cell>
          <cell r="E19" t="str">
            <v>V</v>
          </cell>
          <cell r="F19">
            <v>1966</v>
          </cell>
          <cell r="G19" t="str">
            <v>Vilnius</v>
          </cell>
          <cell r="I19">
            <v>21.097</v>
          </cell>
          <cell r="J19" t="str">
            <v>V 50</v>
          </cell>
        </row>
        <row r="20">
          <cell r="B20">
            <v>790</v>
          </cell>
          <cell r="C20" t="str">
            <v>Renatas</v>
          </cell>
          <cell r="D20" t="str">
            <v>Belevičius</v>
          </cell>
          <cell r="E20" t="str">
            <v>V</v>
          </cell>
          <cell r="F20">
            <v>1981</v>
          </cell>
          <cell r="G20" t="str">
            <v>Trakai</v>
          </cell>
          <cell r="I20">
            <v>21.097</v>
          </cell>
          <cell r="J20" t="str">
            <v>V 30</v>
          </cell>
        </row>
        <row r="21">
          <cell r="B21">
            <v>28</v>
          </cell>
          <cell r="C21" t="str">
            <v>Rūta</v>
          </cell>
          <cell r="D21" t="str">
            <v>Bendikaitė</v>
          </cell>
          <cell r="E21" t="str">
            <v>M</v>
          </cell>
          <cell r="F21">
            <v>1987</v>
          </cell>
          <cell r="G21" t="str">
            <v>Kaunas</v>
          </cell>
          <cell r="H21" t="str">
            <v>VIP</v>
          </cell>
          <cell r="I21">
            <v>21.097</v>
          </cell>
          <cell r="J21" t="str">
            <v>M E</v>
          </cell>
        </row>
        <row r="22">
          <cell r="B22">
            <v>121</v>
          </cell>
          <cell r="C22" t="str">
            <v>Mindaugas</v>
          </cell>
          <cell r="D22" t="str">
            <v>Berniunas</v>
          </cell>
          <cell r="E22" t="str">
            <v>V</v>
          </cell>
          <cell r="F22">
            <v>1988</v>
          </cell>
          <cell r="G22" t="str">
            <v>Vilnius</v>
          </cell>
          <cell r="I22">
            <v>21.097</v>
          </cell>
          <cell r="J22" t="str">
            <v>V E</v>
          </cell>
        </row>
        <row r="23">
          <cell r="B23">
            <v>65</v>
          </cell>
          <cell r="C23" t="str">
            <v>Tadas</v>
          </cell>
          <cell r="D23" t="str">
            <v>Bytautas</v>
          </cell>
          <cell r="E23" t="str">
            <v>V</v>
          </cell>
          <cell r="F23">
            <v>1983</v>
          </cell>
          <cell r="G23" t="str">
            <v>Kaunas</v>
          </cell>
          <cell r="I23">
            <v>21.097</v>
          </cell>
          <cell r="J23" t="str">
            <v>V 30</v>
          </cell>
        </row>
        <row r="24">
          <cell r="B24">
            <v>56</v>
          </cell>
          <cell r="C24" t="str">
            <v>Ignas</v>
          </cell>
          <cell r="D24" t="str">
            <v>Brasevicius</v>
          </cell>
          <cell r="E24" t="str">
            <v>V</v>
          </cell>
          <cell r="F24">
            <v>1984</v>
          </cell>
          <cell r="G24" t="str">
            <v>Vilnius</v>
          </cell>
          <cell r="I24">
            <v>21.097</v>
          </cell>
          <cell r="J24" t="str">
            <v>V 30</v>
          </cell>
        </row>
        <row r="25">
          <cell r="B25">
            <v>104</v>
          </cell>
          <cell r="C25" t="str">
            <v>Teresė</v>
          </cell>
          <cell r="D25" t="str">
            <v>Bulkevičiūtė</v>
          </cell>
          <cell r="E25" t="str">
            <v>M</v>
          </cell>
          <cell r="F25">
            <v>1956</v>
          </cell>
          <cell r="G25" t="str">
            <v>Vilnius</v>
          </cell>
          <cell r="H25" t="str">
            <v>Na,pagauk!</v>
          </cell>
          <cell r="I25">
            <v>21.097</v>
          </cell>
          <cell r="J25" t="str">
            <v>M 50</v>
          </cell>
        </row>
        <row r="26">
          <cell r="B26">
            <v>6</v>
          </cell>
          <cell r="C26" t="str">
            <v>Edmundas</v>
          </cell>
          <cell r="D26" t="str">
            <v>Burba</v>
          </cell>
          <cell r="E26" t="str">
            <v>V</v>
          </cell>
          <cell r="F26">
            <v>1971</v>
          </cell>
          <cell r="G26" t="str">
            <v>Vilnius</v>
          </cell>
          <cell r="H26" t="str">
            <v>VIP</v>
          </cell>
          <cell r="I26">
            <v>21.097</v>
          </cell>
          <cell r="J26" t="str">
            <v>V 40</v>
          </cell>
        </row>
        <row r="27">
          <cell r="B27">
            <v>145</v>
          </cell>
          <cell r="C27" t="str">
            <v>Erikas</v>
          </cell>
          <cell r="D27" t="str">
            <v>Butkus</v>
          </cell>
          <cell r="E27" t="str">
            <v>V</v>
          </cell>
          <cell r="F27">
            <v>1982</v>
          </cell>
          <cell r="G27" t="str">
            <v>Kaunas</v>
          </cell>
          <cell r="H27" t="str">
            <v>Bėgimo Klubas</v>
          </cell>
          <cell r="I27">
            <v>21.097</v>
          </cell>
          <cell r="J27" t="str">
            <v>V 30</v>
          </cell>
        </row>
        <row r="28">
          <cell r="B28">
            <v>131</v>
          </cell>
          <cell r="C28" t="str">
            <v>Tomas</v>
          </cell>
          <cell r="D28" t="str">
            <v>Čaplinskas</v>
          </cell>
          <cell r="E28" t="str">
            <v>V</v>
          </cell>
          <cell r="F28">
            <v>1975</v>
          </cell>
          <cell r="G28" t="str">
            <v>Vilnius</v>
          </cell>
          <cell r="I28">
            <v>21.097</v>
          </cell>
          <cell r="J28" t="str">
            <v>V 40</v>
          </cell>
        </row>
        <row r="29">
          <cell r="B29">
            <v>113</v>
          </cell>
          <cell r="C29" t="str">
            <v>Rasa</v>
          </cell>
          <cell r="D29" t="str">
            <v>Danilevičiūtė</v>
          </cell>
          <cell r="E29" t="str">
            <v>M</v>
          </cell>
          <cell r="F29">
            <v>1988</v>
          </cell>
          <cell r="G29" t="str">
            <v>Vilnius</v>
          </cell>
          <cell r="I29">
            <v>21.097</v>
          </cell>
          <cell r="J29" t="str">
            <v>M E</v>
          </cell>
        </row>
        <row r="30">
          <cell r="B30">
            <v>577</v>
          </cell>
          <cell r="C30" t="str">
            <v>Laura</v>
          </cell>
          <cell r="D30" t="str">
            <v>Dapkuvienė</v>
          </cell>
          <cell r="E30" t="str">
            <v>M</v>
          </cell>
          <cell r="F30">
            <v>1981</v>
          </cell>
          <cell r="G30" t="str">
            <v>Jonava</v>
          </cell>
          <cell r="H30" t="str">
            <v>Bėgimo klubas</v>
          </cell>
          <cell r="I30">
            <v>21.097</v>
          </cell>
          <cell r="J30" t="str">
            <v>M 30</v>
          </cell>
        </row>
        <row r="31">
          <cell r="B31">
            <v>179</v>
          </cell>
          <cell r="C31" t="str">
            <v>Karolis</v>
          </cell>
          <cell r="D31" t="str">
            <v>Devyzis</v>
          </cell>
          <cell r="E31" t="str">
            <v>V</v>
          </cell>
          <cell r="F31">
            <v>1985</v>
          </cell>
          <cell r="G31" t="str">
            <v>Vilnius</v>
          </cell>
          <cell r="H31" t="str">
            <v>Herbalife</v>
          </cell>
          <cell r="I31">
            <v>21.097</v>
          </cell>
          <cell r="J31" t="str">
            <v>V 30</v>
          </cell>
        </row>
        <row r="32">
          <cell r="B32">
            <v>697</v>
          </cell>
          <cell r="C32" t="str">
            <v>Modestas</v>
          </cell>
          <cell r="D32" t="str">
            <v>Dirsė</v>
          </cell>
          <cell r="E32" t="str">
            <v>V</v>
          </cell>
          <cell r="F32">
            <v>1992</v>
          </cell>
          <cell r="G32" t="str">
            <v>švenčionys</v>
          </cell>
          <cell r="I32">
            <v>21.097</v>
          </cell>
          <cell r="J32" t="str">
            <v>V E</v>
          </cell>
        </row>
        <row r="33">
          <cell r="B33">
            <v>112</v>
          </cell>
          <cell r="C33" t="str">
            <v>Raimondas</v>
          </cell>
          <cell r="D33" t="str">
            <v>Drule</v>
          </cell>
          <cell r="E33" t="str">
            <v>V</v>
          </cell>
          <cell r="F33">
            <v>1979</v>
          </cell>
          <cell r="G33" t="str">
            <v>Vilnius</v>
          </cell>
          <cell r="I33">
            <v>21.097</v>
          </cell>
          <cell r="J33" t="str">
            <v>V 30</v>
          </cell>
        </row>
        <row r="34">
          <cell r="B34">
            <v>741</v>
          </cell>
          <cell r="C34" t="str">
            <v>Gintautas</v>
          </cell>
          <cell r="D34" t="str">
            <v>Gadliauskas</v>
          </cell>
          <cell r="E34" t="str">
            <v>V</v>
          </cell>
          <cell r="F34">
            <v>1957</v>
          </cell>
          <cell r="I34">
            <v>21.097</v>
          </cell>
          <cell r="J34" t="str">
            <v>V 50</v>
          </cell>
        </row>
        <row r="35">
          <cell r="B35">
            <v>43</v>
          </cell>
          <cell r="C35" t="str">
            <v>Aurimas</v>
          </cell>
          <cell r="D35" t="str">
            <v>Galeckas</v>
          </cell>
          <cell r="E35" t="str">
            <v>V</v>
          </cell>
          <cell r="F35">
            <v>1987</v>
          </cell>
          <cell r="G35" t="str">
            <v>Marijampole</v>
          </cell>
          <cell r="H35" t="str">
            <v>VIP</v>
          </cell>
          <cell r="I35">
            <v>21.097</v>
          </cell>
          <cell r="J35" t="str">
            <v>V E</v>
          </cell>
        </row>
        <row r="36">
          <cell r="B36">
            <v>4</v>
          </cell>
          <cell r="C36" t="str">
            <v>Vytautas</v>
          </cell>
          <cell r="D36" t="str">
            <v>Gedminas</v>
          </cell>
          <cell r="E36" t="str">
            <v>V</v>
          </cell>
          <cell r="F36">
            <v>1989</v>
          </cell>
          <cell r="G36" t="str">
            <v>Alytus</v>
          </cell>
          <cell r="I36">
            <v>21.097</v>
          </cell>
          <cell r="J36" t="str">
            <v>V E</v>
          </cell>
        </row>
        <row r="37">
          <cell r="B37">
            <v>789</v>
          </cell>
          <cell r="C37" t="str">
            <v>Pijus</v>
          </cell>
          <cell r="D37" t="str">
            <v>Genevičius</v>
          </cell>
          <cell r="E37" t="str">
            <v>V</v>
          </cell>
          <cell r="F37">
            <v>1982</v>
          </cell>
          <cell r="G37" t="str">
            <v>Vilnius</v>
          </cell>
          <cell r="I37">
            <v>21.097</v>
          </cell>
          <cell r="J37" t="str">
            <v>V 30</v>
          </cell>
        </row>
        <row r="38">
          <cell r="B38">
            <v>11</v>
          </cell>
          <cell r="C38" t="str">
            <v>Mantas</v>
          </cell>
          <cell r="D38" t="str">
            <v>Gradeckas</v>
          </cell>
          <cell r="E38" t="str">
            <v>V</v>
          </cell>
          <cell r="F38">
            <v>1995</v>
          </cell>
          <cell r="G38" t="str">
            <v>Alytus</v>
          </cell>
          <cell r="H38" t="str">
            <v>BK Dzūkija</v>
          </cell>
          <cell r="I38">
            <v>21.097</v>
          </cell>
          <cell r="J38" t="str">
            <v>V E</v>
          </cell>
        </row>
        <row r="39">
          <cell r="B39">
            <v>88</v>
          </cell>
          <cell r="C39" t="str">
            <v>Kęstutis</v>
          </cell>
          <cell r="D39" t="str">
            <v>Grigėnas</v>
          </cell>
          <cell r="E39" t="str">
            <v>V</v>
          </cell>
          <cell r="F39">
            <v>1993</v>
          </cell>
          <cell r="G39" t="str">
            <v>Biržai</v>
          </cell>
          <cell r="H39" t="str">
            <v>Kauno maratono klubas</v>
          </cell>
          <cell r="I39">
            <v>21.097</v>
          </cell>
          <cell r="J39" t="str">
            <v>V E</v>
          </cell>
        </row>
        <row r="40">
          <cell r="B40">
            <v>57</v>
          </cell>
          <cell r="C40" t="str">
            <v>Tomas</v>
          </cell>
          <cell r="D40" t="str">
            <v>Irnius</v>
          </cell>
          <cell r="E40" t="str">
            <v>V</v>
          </cell>
          <cell r="F40">
            <v>1971</v>
          </cell>
          <cell r="G40" t="str">
            <v>VILNIUS</v>
          </cell>
          <cell r="I40">
            <v>21.097</v>
          </cell>
          <cell r="J40" t="str">
            <v>V 40</v>
          </cell>
        </row>
        <row r="41">
          <cell r="B41">
            <v>66</v>
          </cell>
          <cell r="C41" t="str">
            <v>Andrius</v>
          </cell>
          <cell r="D41" t="str">
            <v>Jagminas</v>
          </cell>
          <cell r="E41" t="str">
            <v>V</v>
          </cell>
          <cell r="F41">
            <v>1981</v>
          </cell>
          <cell r="G41" t="str">
            <v>Vilnius</v>
          </cell>
          <cell r="H41" t="str">
            <v>Statoil</v>
          </cell>
          <cell r="I41">
            <v>21.097</v>
          </cell>
          <cell r="J41" t="str">
            <v>V 30</v>
          </cell>
        </row>
        <row r="42">
          <cell r="B42">
            <v>21</v>
          </cell>
          <cell r="C42" t="str">
            <v>Vaiva</v>
          </cell>
          <cell r="D42" t="str">
            <v>Janonienė</v>
          </cell>
          <cell r="E42" t="str">
            <v>M</v>
          </cell>
          <cell r="F42">
            <v>1975</v>
          </cell>
          <cell r="G42" t="str">
            <v>Alytus</v>
          </cell>
          <cell r="H42" t="str">
            <v>VIP</v>
          </cell>
          <cell r="I42">
            <v>21.097</v>
          </cell>
          <cell r="J42" t="str">
            <v>M 40</v>
          </cell>
        </row>
        <row r="43">
          <cell r="B43">
            <v>659</v>
          </cell>
          <cell r="C43" t="str">
            <v>Irmantas</v>
          </cell>
          <cell r="D43" t="str">
            <v>Janusauskas</v>
          </cell>
          <cell r="E43" t="str">
            <v>V</v>
          </cell>
          <cell r="F43">
            <v>1969</v>
          </cell>
          <cell r="I43">
            <v>21.097</v>
          </cell>
          <cell r="J43" t="str">
            <v>V 40</v>
          </cell>
        </row>
        <row r="44">
          <cell r="B44">
            <v>16</v>
          </cell>
          <cell r="C44" t="str">
            <v>Tomas</v>
          </cell>
          <cell r="D44" t="str">
            <v>Jarusevičius</v>
          </cell>
          <cell r="E44" t="str">
            <v>V</v>
          </cell>
          <cell r="F44">
            <v>1983</v>
          </cell>
          <cell r="G44" t="str">
            <v>Kaunas</v>
          </cell>
          <cell r="H44" t="str">
            <v>Bėgikai.lt</v>
          </cell>
          <cell r="I44">
            <v>21.097</v>
          </cell>
          <cell r="J44" t="str">
            <v>V 30</v>
          </cell>
        </row>
        <row r="45">
          <cell r="B45">
            <v>111</v>
          </cell>
          <cell r="C45" t="str">
            <v>Inga </v>
          </cell>
          <cell r="D45" t="str">
            <v>Jatuzytė</v>
          </cell>
          <cell r="E45" t="str">
            <v>M</v>
          </cell>
          <cell r="F45">
            <v>1974</v>
          </cell>
          <cell r="G45" t="str">
            <v>Panevėžys</v>
          </cell>
          <cell r="H45" t="str">
            <v>Bėgimo klubas</v>
          </cell>
          <cell r="I45">
            <v>21.097</v>
          </cell>
          <cell r="J45" t="str">
            <v>M 40</v>
          </cell>
        </row>
        <row r="46">
          <cell r="B46">
            <v>35</v>
          </cell>
          <cell r="C46" t="str">
            <v>Vytautas</v>
          </cell>
          <cell r="D46" t="str">
            <v>Jazepčikas</v>
          </cell>
          <cell r="E46" t="str">
            <v>V</v>
          </cell>
          <cell r="F46">
            <v>1986</v>
          </cell>
          <cell r="G46" t="str">
            <v>Alytus</v>
          </cell>
          <cell r="H46" t="str">
            <v>Dzūkija</v>
          </cell>
          <cell r="I46">
            <v>21.097</v>
          </cell>
          <cell r="J46" t="str">
            <v>V 30</v>
          </cell>
        </row>
        <row r="47">
          <cell r="B47">
            <v>700</v>
          </cell>
          <cell r="C47" t="str">
            <v>Jonas</v>
          </cell>
          <cell r="D47" t="str">
            <v>Jocius</v>
          </cell>
          <cell r="E47" t="str">
            <v>V</v>
          </cell>
          <cell r="F47">
            <v>1965</v>
          </cell>
          <cell r="G47" t="str">
            <v>Raseiniai</v>
          </cell>
          <cell r="H47" t="str">
            <v>Lietuvos Kaimas</v>
          </cell>
          <cell r="I47">
            <v>21.097</v>
          </cell>
          <cell r="J47" t="str">
            <v>V 50</v>
          </cell>
        </row>
        <row r="48">
          <cell r="B48">
            <v>188</v>
          </cell>
          <cell r="C48" t="str">
            <v>Šarūnas </v>
          </cell>
          <cell r="D48" t="str">
            <v>Jurėnas</v>
          </cell>
          <cell r="E48" t="str">
            <v>V</v>
          </cell>
          <cell r="F48">
            <v>1970</v>
          </cell>
          <cell r="G48" t="str">
            <v>Kaunas</v>
          </cell>
          <cell r="H48" t="str">
            <v>Herbalife</v>
          </cell>
          <cell r="I48">
            <v>21.097</v>
          </cell>
          <cell r="J48" t="str">
            <v>V 40</v>
          </cell>
        </row>
        <row r="49">
          <cell r="B49">
            <v>259</v>
          </cell>
          <cell r="C49" t="str">
            <v>Šarūnas</v>
          </cell>
          <cell r="D49" t="str">
            <v>Jurėnas</v>
          </cell>
          <cell r="E49" t="str">
            <v>V</v>
          </cell>
          <cell r="F49">
            <v>1970</v>
          </cell>
          <cell r="G49" t="str">
            <v>Kaunas</v>
          </cell>
          <cell r="H49" t="str">
            <v>Herbalife</v>
          </cell>
          <cell r="I49">
            <v>21.097</v>
          </cell>
          <cell r="J49" t="str">
            <v>V 40</v>
          </cell>
        </row>
        <row r="50">
          <cell r="B50">
            <v>147</v>
          </cell>
          <cell r="C50" t="str">
            <v>Rima</v>
          </cell>
          <cell r="D50" t="str">
            <v>Jurkevičiūtė</v>
          </cell>
          <cell r="E50" t="str">
            <v>M</v>
          </cell>
          <cell r="F50">
            <v>1980</v>
          </cell>
          <cell r="G50" t="str">
            <v>Vilnius</v>
          </cell>
          <cell r="I50">
            <v>21.097</v>
          </cell>
          <cell r="J50" t="str">
            <v>M 30</v>
          </cell>
        </row>
        <row r="51">
          <cell r="B51">
            <v>20</v>
          </cell>
          <cell r="C51" t="str">
            <v>Gražvydas</v>
          </cell>
          <cell r="D51" t="str">
            <v>Jusaitis</v>
          </cell>
          <cell r="E51" t="str">
            <v>V</v>
          </cell>
          <cell r="F51">
            <v>1979</v>
          </cell>
          <cell r="G51" t="str">
            <v>ALYTUS</v>
          </cell>
          <cell r="H51" t="str">
            <v>Alytaus policijos sporto klubas AUKURAS</v>
          </cell>
          <cell r="I51">
            <v>21.097</v>
          </cell>
          <cell r="J51" t="str">
            <v>V 30</v>
          </cell>
        </row>
        <row r="52">
          <cell r="B52">
            <v>59</v>
          </cell>
          <cell r="C52" t="str">
            <v>Žilvinas</v>
          </cell>
          <cell r="D52" t="str">
            <v>Jusaitis</v>
          </cell>
          <cell r="E52" t="str">
            <v>V</v>
          </cell>
          <cell r="F52">
            <v>1990</v>
          </cell>
          <cell r="G52" t="str">
            <v>Vilnius</v>
          </cell>
          <cell r="H52" t="str">
            <v>Jusaičiai</v>
          </cell>
          <cell r="I52">
            <v>21.097</v>
          </cell>
          <cell r="J52" t="str">
            <v>V E</v>
          </cell>
        </row>
        <row r="53">
          <cell r="B53">
            <v>732</v>
          </cell>
          <cell r="C53" t="str">
            <v>Justina</v>
          </cell>
          <cell r="D53" t="str">
            <v>Jusaitytė</v>
          </cell>
          <cell r="E53" t="str">
            <v>M</v>
          </cell>
          <cell r="F53">
            <v>1988</v>
          </cell>
          <cell r="G53" t="str">
            <v>Alytus</v>
          </cell>
          <cell r="I53">
            <v>21.097</v>
          </cell>
          <cell r="J53" t="str">
            <v>M E</v>
          </cell>
        </row>
        <row r="54">
          <cell r="B54">
            <v>706</v>
          </cell>
          <cell r="C54" t="str">
            <v>Mindaugas</v>
          </cell>
          <cell r="D54" t="str">
            <v>Kaikaris</v>
          </cell>
          <cell r="E54" t="str">
            <v>V</v>
          </cell>
          <cell r="F54">
            <v>1982</v>
          </cell>
          <cell r="G54" t="str">
            <v>Vilnius</v>
          </cell>
          <cell r="H54" t="str">
            <v>Pantera nemiega</v>
          </cell>
          <cell r="I54">
            <v>21.097</v>
          </cell>
          <cell r="J54" t="str">
            <v>V 30</v>
          </cell>
        </row>
        <row r="55">
          <cell r="B55">
            <v>85</v>
          </cell>
          <cell r="C55" t="str">
            <v>Artūras</v>
          </cell>
          <cell r="D55" t="str">
            <v>Kalasauskas</v>
          </cell>
          <cell r="E55" t="str">
            <v>V</v>
          </cell>
          <cell r="F55">
            <v>1992</v>
          </cell>
          <cell r="G55" t="str">
            <v>Alytus</v>
          </cell>
          <cell r="I55">
            <v>21.097</v>
          </cell>
          <cell r="J55" t="str">
            <v>V E</v>
          </cell>
        </row>
        <row r="56">
          <cell r="B56">
            <v>46</v>
          </cell>
          <cell r="C56" t="str">
            <v>Jurgita</v>
          </cell>
          <cell r="D56" t="str">
            <v>Karalevičienė</v>
          </cell>
          <cell r="E56" t="str">
            <v>M</v>
          </cell>
          <cell r="F56">
            <v>1980</v>
          </cell>
          <cell r="G56" t="str">
            <v>Alytus</v>
          </cell>
          <cell r="H56" t="str">
            <v>Prasibėgam!</v>
          </cell>
          <cell r="I56">
            <v>21.097</v>
          </cell>
          <cell r="J56" t="str">
            <v>M 30</v>
          </cell>
        </row>
        <row r="57">
          <cell r="B57">
            <v>414</v>
          </cell>
          <cell r="C57" t="str">
            <v>Aleksandras</v>
          </cell>
          <cell r="D57" t="str">
            <v>Karpinskis</v>
          </cell>
          <cell r="E57" t="str">
            <v>V</v>
          </cell>
          <cell r="F57">
            <v>1969</v>
          </cell>
          <cell r="G57" t="str">
            <v>KAUNAS</v>
          </cell>
          <cell r="H57" t="str">
            <v>LIETUVOS KARIUOMENė</v>
          </cell>
          <cell r="I57">
            <v>21.097</v>
          </cell>
          <cell r="J57" t="str">
            <v>V 40</v>
          </cell>
        </row>
        <row r="58">
          <cell r="B58">
            <v>24</v>
          </cell>
          <cell r="C58" t="str">
            <v>Linas</v>
          </cell>
          <cell r="D58" t="str">
            <v>Kartavičius</v>
          </cell>
          <cell r="E58" t="str">
            <v>V</v>
          </cell>
          <cell r="F58">
            <v>1989</v>
          </cell>
          <cell r="G58" t="str">
            <v>Marijampolė</v>
          </cell>
          <cell r="I58">
            <v>21.097</v>
          </cell>
          <cell r="J58" t="str">
            <v>V E</v>
          </cell>
        </row>
        <row r="59">
          <cell r="B59">
            <v>740</v>
          </cell>
          <cell r="C59" t="str">
            <v>Alfonsas</v>
          </cell>
          <cell r="D59" t="str">
            <v>Kazlauskas</v>
          </cell>
          <cell r="E59" t="str">
            <v>V</v>
          </cell>
          <cell r="F59">
            <v>1961</v>
          </cell>
          <cell r="G59" t="str">
            <v>Kaunas</v>
          </cell>
          <cell r="I59">
            <v>21.097</v>
          </cell>
          <cell r="J59" t="str">
            <v>V 50</v>
          </cell>
        </row>
        <row r="60">
          <cell r="B60">
            <v>42</v>
          </cell>
          <cell r="C60" t="str">
            <v>Evaldas</v>
          </cell>
          <cell r="D60" t="str">
            <v>Kilmonis</v>
          </cell>
          <cell r="E60" t="str">
            <v>V</v>
          </cell>
          <cell r="F60">
            <v>1995</v>
          </cell>
          <cell r="G60" t="str">
            <v>KAUNAS</v>
          </cell>
          <cell r="I60">
            <v>21.097</v>
          </cell>
          <cell r="J60" t="str">
            <v>V E</v>
          </cell>
        </row>
        <row r="61">
          <cell r="B61">
            <v>656</v>
          </cell>
          <cell r="C61" t="str">
            <v>Česlovas</v>
          </cell>
          <cell r="D61" t="str">
            <v>Klimavičius</v>
          </cell>
          <cell r="E61" t="str">
            <v>V</v>
          </cell>
          <cell r="F61">
            <v>1956</v>
          </cell>
          <cell r="G61" t="str">
            <v>Alytus</v>
          </cell>
          <cell r="I61">
            <v>21.097</v>
          </cell>
          <cell r="J61" t="str">
            <v>V 60</v>
          </cell>
        </row>
        <row r="62">
          <cell r="B62">
            <v>739</v>
          </cell>
          <cell r="C62" t="str">
            <v>Irmantas</v>
          </cell>
          <cell r="D62" t="str">
            <v>Kniukšta</v>
          </cell>
          <cell r="E62" t="str">
            <v>V</v>
          </cell>
          <cell r="F62">
            <v>1981</v>
          </cell>
          <cell r="I62">
            <v>21.097</v>
          </cell>
          <cell r="J62" t="str">
            <v>V 30</v>
          </cell>
        </row>
        <row r="63">
          <cell r="B63">
            <v>130</v>
          </cell>
          <cell r="C63" t="str">
            <v>Daria</v>
          </cell>
          <cell r="D63" t="str">
            <v>Koneva</v>
          </cell>
          <cell r="E63" t="str">
            <v>M</v>
          </cell>
          <cell r="F63">
            <v>1992</v>
          </cell>
          <cell r="G63" t="str">
            <v>Kaliningrad</v>
          </cell>
          <cell r="I63">
            <v>21.097</v>
          </cell>
          <cell r="J63" t="str">
            <v>M E</v>
          </cell>
        </row>
        <row r="64">
          <cell r="B64">
            <v>788</v>
          </cell>
          <cell r="C64" t="str">
            <v>Povilas</v>
          </cell>
          <cell r="D64" t="str">
            <v>Kvajauskas</v>
          </cell>
          <cell r="E64" t="str">
            <v>V</v>
          </cell>
          <cell r="F64">
            <v>1983</v>
          </cell>
          <cell r="G64" t="str">
            <v>Alytus</v>
          </cell>
          <cell r="I64">
            <v>21.097</v>
          </cell>
          <cell r="J64" t="str">
            <v>V 30</v>
          </cell>
        </row>
        <row r="65">
          <cell r="B65">
            <v>657</v>
          </cell>
          <cell r="C65" t="str">
            <v>Ričards</v>
          </cell>
          <cell r="D65" t="str">
            <v>Kvedaravičus</v>
          </cell>
          <cell r="E65" t="str">
            <v>V</v>
          </cell>
          <cell r="F65">
            <v>1977</v>
          </cell>
          <cell r="G65" t="str">
            <v>Vievis</v>
          </cell>
          <cell r="H65" t="str">
            <v>Pilypukai</v>
          </cell>
          <cell r="I65">
            <v>21.097</v>
          </cell>
          <cell r="J65" t="str">
            <v>V 30</v>
          </cell>
        </row>
        <row r="66">
          <cell r="B66">
            <v>107</v>
          </cell>
          <cell r="C66" t="str">
            <v>Česlovas</v>
          </cell>
          <cell r="D66" t="str">
            <v>Lasickas</v>
          </cell>
          <cell r="E66" t="str">
            <v>V</v>
          </cell>
          <cell r="F66">
            <v>1979</v>
          </cell>
          <cell r="G66" t="str">
            <v>Trakai</v>
          </cell>
          <cell r="I66">
            <v>21.097</v>
          </cell>
          <cell r="J66" t="str">
            <v>V 30</v>
          </cell>
        </row>
        <row r="67">
          <cell r="B67">
            <v>67</v>
          </cell>
          <cell r="C67" t="str">
            <v>Justina</v>
          </cell>
          <cell r="D67" t="str">
            <v>Laužadytė</v>
          </cell>
          <cell r="E67" t="str">
            <v>M</v>
          </cell>
          <cell r="F67">
            <v>1994</v>
          </cell>
          <cell r="G67" t="str">
            <v>Kaunas</v>
          </cell>
          <cell r="H67" t="str">
            <v>OK Dainava</v>
          </cell>
          <cell r="I67">
            <v>21.097</v>
          </cell>
          <cell r="J67" t="str">
            <v>M E</v>
          </cell>
        </row>
        <row r="68">
          <cell r="B68">
            <v>74</v>
          </cell>
          <cell r="C68" t="str">
            <v>Agnė</v>
          </cell>
          <cell r="D68" t="str">
            <v>Leišienė</v>
          </cell>
          <cell r="E68" t="str">
            <v>M</v>
          </cell>
          <cell r="F68">
            <v>1979</v>
          </cell>
          <cell r="G68" t="str">
            <v>Kaunas</v>
          </cell>
          <cell r="H68" t="str">
            <v>Kauno maratono klubas</v>
          </cell>
          <cell r="I68">
            <v>21.097</v>
          </cell>
          <cell r="J68" t="str">
            <v>M 30</v>
          </cell>
        </row>
        <row r="69">
          <cell r="B69">
            <v>125</v>
          </cell>
          <cell r="C69" t="str">
            <v>Darius</v>
          </cell>
          <cell r="D69" t="str">
            <v>Lynykas</v>
          </cell>
          <cell r="E69" t="str">
            <v>V</v>
          </cell>
          <cell r="F69">
            <v>1975</v>
          </cell>
          <cell r="G69" t="str">
            <v>Alytus</v>
          </cell>
          <cell r="I69">
            <v>21.097</v>
          </cell>
          <cell r="J69" t="str">
            <v>V 40</v>
          </cell>
        </row>
        <row r="70">
          <cell r="B70">
            <v>343</v>
          </cell>
          <cell r="C70" t="str">
            <v>Vytautas</v>
          </cell>
          <cell r="D70" t="str">
            <v>Liutkus</v>
          </cell>
          <cell r="E70" t="str">
            <v>V</v>
          </cell>
          <cell r="F70">
            <v>1989</v>
          </cell>
          <cell r="I70">
            <v>21.097</v>
          </cell>
          <cell r="J70" t="str">
            <v>V E</v>
          </cell>
        </row>
        <row r="71">
          <cell r="B71">
            <v>93</v>
          </cell>
          <cell r="C71" t="str">
            <v>Ramūnas</v>
          </cell>
          <cell r="D71" t="str">
            <v>Lukaševičius</v>
          </cell>
          <cell r="E71" t="str">
            <v>V</v>
          </cell>
          <cell r="F71">
            <v>1980</v>
          </cell>
          <cell r="G71" t="str">
            <v>Vilnius</v>
          </cell>
          <cell r="H71" t="str">
            <v>Noriu bėgti</v>
          </cell>
          <cell r="I71">
            <v>21.097</v>
          </cell>
          <cell r="J71" t="str">
            <v>V 30</v>
          </cell>
        </row>
        <row r="72">
          <cell r="B72">
            <v>71</v>
          </cell>
          <cell r="C72" t="str">
            <v>Kamilė</v>
          </cell>
          <cell r="D72" t="str">
            <v>Martinkutė</v>
          </cell>
          <cell r="E72" t="str">
            <v>M</v>
          </cell>
          <cell r="F72">
            <v>1998</v>
          </cell>
          <cell r="G72" t="str">
            <v>Alytus</v>
          </cell>
          <cell r="I72">
            <v>21.097</v>
          </cell>
          <cell r="J72" t="str">
            <v>M 19</v>
          </cell>
        </row>
        <row r="73">
          <cell r="B73">
            <v>68</v>
          </cell>
          <cell r="C73" t="str">
            <v>Monika</v>
          </cell>
          <cell r="D73" t="str">
            <v>Martušytė</v>
          </cell>
          <cell r="E73" t="str">
            <v>M</v>
          </cell>
          <cell r="F73">
            <v>1995</v>
          </cell>
          <cell r="G73" t="str">
            <v>Vilnius</v>
          </cell>
          <cell r="H73" t="str">
            <v>OK Dainava</v>
          </cell>
          <cell r="I73">
            <v>21.097</v>
          </cell>
          <cell r="J73" t="str">
            <v>M E</v>
          </cell>
        </row>
        <row r="74">
          <cell r="B74">
            <v>264</v>
          </cell>
          <cell r="C74" t="str">
            <v>Jonas</v>
          </cell>
          <cell r="D74" t="str">
            <v>Maulius</v>
          </cell>
          <cell r="E74" t="str">
            <v>V</v>
          </cell>
          <cell r="F74">
            <v>1988</v>
          </cell>
          <cell r="G74" t="str">
            <v>Vilnius</v>
          </cell>
          <cell r="H74" t="str">
            <v>Herbalife</v>
          </cell>
          <cell r="I74">
            <v>21.097</v>
          </cell>
          <cell r="J74" t="str">
            <v>V E</v>
          </cell>
        </row>
        <row r="75">
          <cell r="B75">
            <v>742</v>
          </cell>
          <cell r="C75" t="str">
            <v>Egidijus</v>
          </cell>
          <cell r="D75" t="str">
            <v>Maulius</v>
          </cell>
          <cell r="E75" t="str">
            <v>V</v>
          </cell>
          <cell r="F75">
            <v>1987</v>
          </cell>
          <cell r="I75">
            <v>21.097</v>
          </cell>
          <cell r="J75" t="str">
            <v>V E</v>
          </cell>
        </row>
        <row r="76">
          <cell r="B76">
            <v>658</v>
          </cell>
          <cell r="C76" t="str">
            <v>Regina</v>
          </cell>
          <cell r="D76" t="str">
            <v>Medeikienė</v>
          </cell>
          <cell r="E76" t="str">
            <v>M</v>
          </cell>
          <cell r="F76">
            <v>1982</v>
          </cell>
          <cell r="G76" t="str">
            <v>šiauliai</v>
          </cell>
          <cell r="H76" t="str">
            <v>Bėgimo klubas</v>
          </cell>
          <cell r="I76">
            <v>21.097</v>
          </cell>
          <cell r="J76" t="str">
            <v>M 30</v>
          </cell>
        </row>
        <row r="77">
          <cell r="B77">
            <v>576</v>
          </cell>
          <cell r="C77" t="str">
            <v>Algirdas</v>
          </cell>
          <cell r="D77" t="str">
            <v>Medeikis</v>
          </cell>
          <cell r="E77" t="str">
            <v>V</v>
          </cell>
          <cell r="F77">
            <v>1979</v>
          </cell>
          <cell r="G77" t="str">
            <v>šiauliai</v>
          </cell>
          <cell r="H77" t="str">
            <v>Bėgimo klubas</v>
          </cell>
          <cell r="I77">
            <v>21.097</v>
          </cell>
          <cell r="J77" t="str">
            <v>V 30</v>
          </cell>
        </row>
        <row r="78">
          <cell r="B78">
            <v>15</v>
          </cell>
          <cell r="C78" t="str">
            <v>Dainius</v>
          </cell>
          <cell r="D78" t="str">
            <v>Mickevičius</v>
          </cell>
          <cell r="E78" t="str">
            <v>V</v>
          </cell>
          <cell r="F78">
            <v>1975</v>
          </cell>
          <cell r="G78" t="str">
            <v>Kaunas</v>
          </cell>
          <cell r="H78" t="str">
            <v>Bėgikai.lt</v>
          </cell>
          <cell r="I78">
            <v>21.097</v>
          </cell>
          <cell r="J78" t="str">
            <v>V 40</v>
          </cell>
        </row>
        <row r="79">
          <cell r="B79">
            <v>103</v>
          </cell>
          <cell r="C79" t="str">
            <v>Aurimas</v>
          </cell>
          <cell r="D79" t="str">
            <v>Minsevičius</v>
          </cell>
          <cell r="E79" t="str">
            <v>V</v>
          </cell>
          <cell r="F79">
            <v>1987</v>
          </cell>
          <cell r="G79" t="str">
            <v>Vilnius</v>
          </cell>
          <cell r="I79">
            <v>21.097</v>
          </cell>
          <cell r="J79" t="str">
            <v>V E</v>
          </cell>
        </row>
        <row r="80">
          <cell r="B80">
            <v>582</v>
          </cell>
          <cell r="C80" t="str">
            <v>Deimantas</v>
          </cell>
          <cell r="D80" t="str">
            <v>Mitka</v>
          </cell>
          <cell r="E80" t="str">
            <v>V</v>
          </cell>
          <cell r="F80">
            <v>1972</v>
          </cell>
          <cell r="G80" t="str">
            <v>Vilnius</v>
          </cell>
          <cell r="H80" t="str">
            <v>Na, pagauk!</v>
          </cell>
          <cell r="I80">
            <v>21.097</v>
          </cell>
          <cell r="J80" t="str">
            <v>V 40</v>
          </cell>
        </row>
        <row r="81">
          <cell r="B81">
            <v>61</v>
          </cell>
          <cell r="C81" t="str">
            <v>Darius</v>
          </cell>
          <cell r="D81" t="str">
            <v>Montvila</v>
          </cell>
          <cell r="E81" t="str">
            <v>V</v>
          </cell>
          <cell r="F81">
            <v>1965</v>
          </cell>
          <cell r="G81" t="str">
            <v>Vilnius</v>
          </cell>
          <cell r="I81">
            <v>21.097</v>
          </cell>
          <cell r="J81" t="str">
            <v>V 50</v>
          </cell>
        </row>
        <row r="82">
          <cell r="B82">
            <v>696</v>
          </cell>
          <cell r="C82" t="str">
            <v>Evaldas</v>
          </cell>
          <cell r="D82" t="str">
            <v>Nausėda</v>
          </cell>
          <cell r="E82" t="str">
            <v>V</v>
          </cell>
          <cell r="F82">
            <v>1992</v>
          </cell>
          <cell r="G82" t="str">
            <v>švenčionys</v>
          </cell>
          <cell r="I82">
            <v>21.097</v>
          </cell>
          <cell r="J82" t="str">
            <v>V E</v>
          </cell>
        </row>
        <row r="83">
          <cell r="B83">
            <v>100</v>
          </cell>
          <cell r="C83" t="str">
            <v>Vladas</v>
          </cell>
          <cell r="D83" t="str">
            <v>Navagrudskas</v>
          </cell>
          <cell r="E83" t="str">
            <v>V</v>
          </cell>
          <cell r="F83">
            <v>1966</v>
          </cell>
          <cell r="G83" t="str">
            <v>Vilnius</v>
          </cell>
          <cell r="H83" t="str">
            <v>Na, pagauk!</v>
          </cell>
          <cell r="I83">
            <v>21.097</v>
          </cell>
          <cell r="J83" t="str">
            <v>V 50</v>
          </cell>
        </row>
        <row r="84">
          <cell r="B84">
            <v>698</v>
          </cell>
          <cell r="C84" t="str">
            <v>Linas</v>
          </cell>
          <cell r="D84" t="str">
            <v>Norkevicius</v>
          </cell>
          <cell r="E84" t="str">
            <v>V</v>
          </cell>
          <cell r="F84">
            <v>1974</v>
          </cell>
          <cell r="G84" t="str">
            <v>šiauliai</v>
          </cell>
          <cell r="I84">
            <v>21.097</v>
          </cell>
          <cell r="J84" t="str">
            <v>V 40</v>
          </cell>
        </row>
        <row r="85">
          <cell r="B85">
            <v>63</v>
          </cell>
          <cell r="C85" t="str">
            <v>Tomas</v>
          </cell>
          <cell r="D85" t="str">
            <v>Olišauskas</v>
          </cell>
          <cell r="E85" t="str">
            <v>V</v>
          </cell>
          <cell r="F85">
            <v>1989</v>
          </cell>
          <cell r="G85" t="str">
            <v>Vilnius</v>
          </cell>
          <cell r="H85" t="str">
            <v>Bėgimo klubas</v>
          </cell>
          <cell r="I85">
            <v>21.097</v>
          </cell>
          <cell r="J85" t="str">
            <v>V E</v>
          </cell>
        </row>
        <row r="86">
          <cell r="B86">
            <v>102</v>
          </cell>
          <cell r="C86" t="str">
            <v>Andrius</v>
          </cell>
          <cell r="D86" t="str">
            <v>Olišauskas</v>
          </cell>
          <cell r="E86" t="str">
            <v>V</v>
          </cell>
          <cell r="F86">
            <v>1990</v>
          </cell>
          <cell r="G86" t="str">
            <v>Vilnius</v>
          </cell>
          <cell r="I86">
            <v>21.097</v>
          </cell>
          <cell r="J86" t="str">
            <v>V E</v>
          </cell>
        </row>
        <row r="87">
          <cell r="B87">
            <v>574</v>
          </cell>
          <cell r="C87" t="str">
            <v>Marijus</v>
          </cell>
          <cell r="D87" t="str">
            <v>Pakštas</v>
          </cell>
          <cell r="E87" t="str">
            <v>V</v>
          </cell>
          <cell r="F87">
            <v>1966</v>
          </cell>
          <cell r="G87" t="str">
            <v>Kaunas</v>
          </cell>
          <cell r="H87" t="str">
            <v>Kauno maratono klubas</v>
          </cell>
          <cell r="I87">
            <v>21.097</v>
          </cell>
          <cell r="J87" t="str">
            <v>V 50</v>
          </cell>
        </row>
        <row r="88">
          <cell r="B88">
            <v>92</v>
          </cell>
          <cell r="C88" t="str">
            <v>Rimas</v>
          </cell>
          <cell r="D88" t="str">
            <v>Petkevičius</v>
          </cell>
          <cell r="E88" t="str">
            <v>V</v>
          </cell>
          <cell r="F88">
            <v>1971</v>
          </cell>
          <cell r="G88" t="str">
            <v>Vilnius</v>
          </cell>
          <cell r="H88" t="str">
            <v>Rekst Running Team</v>
          </cell>
          <cell r="I88">
            <v>21.097</v>
          </cell>
          <cell r="J88" t="str">
            <v>V 40</v>
          </cell>
        </row>
        <row r="89">
          <cell r="B89">
            <v>701</v>
          </cell>
          <cell r="C89" t="str">
            <v>Arnas</v>
          </cell>
          <cell r="D89" t="str">
            <v>Petravičius</v>
          </cell>
          <cell r="E89" t="str">
            <v>V</v>
          </cell>
          <cell r="F89">
            <v>1989</v>
          </cell>
          <cell r="G89" t="str">
            <v>Alytus</v>
          </cell>
          <cell r="H89" t="str">
            <v> Prasibėgam!</v>
          </cell>
          <cell r="I89">
            <v>21.097</v>
          </cell>
          <cell r="J89" t="str">
            <v>V E</v>
          </cell>
        </row>
        <row r="90">
          <cell r="B90">
            <v>545</v>
          </cell>
          <cell r="C90" t="str">
            <v>Lina</v>
          </cell>
          <cell r="D90" t="str">
            <v>Petreikė</v>
          </cell>
          <cell r="E90" t="str">
            <v>M</v>
          </cell>
          <cell r="F90">
            <v>1984</v>
          </cell>
          <cell r="G90" t="str">
            <v>Telšiai</v>
          </cell>
          <cell r="H90" t="str">
            <v>Herbalife</v>
          </cell>
          <cell r="I90">
            <v>21.097</v>
          </cell>
          <cell r="J90" t="str">
            <v>M 30</v>
          </cell>
        </row>
        <row r="91">
          <cell r="B91">
            <v>546</v>
          </cell>
          <cell r="C91" t="str">
            <v>Donatas</v>
          </cell>
          <cell r="D91" t="str">
            <v>Petreikis</v>
          </cell>
          <cell r="E91" t="str">
            <v>V</v>
          </cell>
          <cell r="F91">
            <v>1985</v>
          </cell>
          <cell r="G91" t="str">
            <v>Telšiai</v>
          </cell>
          <cell r="H91" t="str">
            <v>Herbalife</v>
          </cell>
          <cell r="I91">
            <v>21.097</v>
          </cell>
          <cell r="J91" t="str">
            <v>V 30</v>
          </cell>
        </row>
        <row r="92">
          <cell r="B92">
            <v>143</v>
          </cell>
          <cell r="C92" t="str">
            <v>Rugilė</v>
          </cell>
          <cell r="D92" t="str">
            <v>Petrukauskaitė</v>
          </cell>
          <cell r="E92" t="str">
            <v>M</v>
          </cell>
          <cell r="F92">
            <v>1994</v>
          </cell>
          <cell r="G92" t="str">
            <v>Vilnius</v>
          </cell>
          <cell r="H92" t="str">
            <v>GET FIT Pusę per pusę</v>
          </cell>
          <cell r="I92">
            <v>21.097</v>
          </cell>
          <cell r="J92" t="str">
            <v>M E</v>
          </cell>
        </row>
        <row r="93">
          <cell r="B93">
            <v>98</v>
          </cell>
          <cell r="C93" t="str">
            <v>Marius</v>
          </cell>
          <cell r="D93" t="str">
            <v>Pocevičius</v>
          </cell>
          <cell r="E93" t="str">
            <v>V</v>
          </cell>
          <cell r="F93" t="str">
            <v>?</v>
          </cell>
          <cell r="G93" t="str">
            <v>Alytus</v>
          </cell>
          <cell r="I93">
            <v>21.097</v>
          </cell>
          <cell r="J93" t="e">
            <v>#N/A</v>
          </cell>
        </row>
        <row r="94">
          <cell r="B94">
            <v>146</v>
          </cell>
          <cell r="C94" t="str">
            <v>Valdas</v>
          </cell>
          <cell r="D94" t="str">
            <v>Puteikis</v>
          </cell>
          <cell r="E94" t="str">
            <v>V</v>
          </cell>
          <cell r="F94">
            <v>1967</v>
          </cell>
          <cell r="G94" t="str">
            <v>Vilnius</v>
          </cell>
          <cell r="I94">
            <v>21.097</v>
          </cell>
          <cell r="J94" t="str">
            <v>V 40</v>
          </cell>
        </row>
        <row r="95">
          <cell r="B95">
            <v>12</v>
          </cell>
          <cell r="C95" t="str">
            <v>Donatas</v>
          </cell>
          <cell r="D95" t="str">
            <v>Pužas</v>
          </cell>
          <cell r="E95" t="str">
            <v>V</v>
          </cell>
          <cell r="F95">
            <v>1984</v>
          </cell>
          <cell r="G95" t="str">
            <v>Vilnius</v>
          </cell>
          <cell r="H95" t="str">
            <v>F.O.C.U.S. running</v>
          </cell>
          <cell r="I95">
            <v>21.097</v>
          </cell>
          <cell r="J95" t="str">
            <v>V 30</v>
          </cell>
        </row>
        <row r="96">
          <cell r="B96">
            <v>81</v>
          </cell>
          <cell r="C96" t="str">
            <v>Gintaras</v>
          </cell>
          <cell r="D96" t="str">
            <v>Rasymas</v>
          </cell>
          <cell r="E96" t="str">
            <v>V</v>
          </cell>
          <cell r="F96">
            <v>1977</v>
          </cell>
          <cell r="G96" t="str">
            <v>Alytus</v>
          </cell>
          <cell r="H96" t="str">
            <v>Prasibėgam!</v>
          </cell>
          <cell r="I96">
            <v>21.097</v>
          </cell>
          <cell r="J96" t="str">
            <v>V 30</v>
          </cell>
        </row>
        <row r="97">
          <cell r="B97">
            <v>29</v>
          </cell>
          <cell r="C97" t="str">
            <v>Mingailė Kotryna</v>
          </cell>
          <cell r="D97" t="str">
            <v>Ružytė</v>
          </cell>
          <cell r="E97" t="str">
            <v>M</v>
          </cell>
          <cell r="F97">
            <v>1998</v>
          </cell>
          <cell r="G97" t="str">
            <v>KAUNAS</v>
          </cell>
          <cell r="H97" t="str">
            <v>VIP</v>
          </cell>
          <cell r="I97">
            <v>21.097</v>
          </cell>
          <cell r="J97" t="str">
            <v>M 19</v>
          </cell>
        </row>
        <row r="98">
          <cell r="B98">
            <v>18</v>
          </cell>
          <cell r="C98" t="str">
            <v>Lukas</v>
          </cell>
          <cell r="D98" t="str">
            <v>Sabaliauskas</v>
          </cell>
          <cell r="E98" t="str">
            <v>V</v>
          </cell>
          <cell r="F98">
            <v>1992</v>
          </cell>
          <cell r="G98" t="str">
            <v>Vilnius</v>
          </cell>
          <cell r="H98" t="str">
            <v>Adform</v>
          </cell>
          <cell r="I98">
            <v>21.097</v>
          </cell>
          <cell r="J98" t="str">
            <v>V E</v>
          </cell>
        </row>
        <row r="99">
          <cell r="B99">
            <v>400</v>
          </cell>
          <cell r="C99" t="str">
            <v>Dovydas</v>
          </cell>
          <cell r="D99" t="str">
            <v>Sankauskas</v>
          </cell>
          <cell r="E99" t="str">
            <v>V</v>
          </cell>
          <cell r="F99">
            <v>1978</v>
          </cell>
          <cell r="G99" t="str">
            <v>Vilnius</v>
          </cell>
          <cell r="H99" t="str">
            <v>ilginuotoliai.lt</v>
          </cell>
          <cell r="I99">
            <v>21.097</v>
          </cell>
          <cell r="J99" t="str">
            <v>V 30</v>
          </cell>
        </row>
        <row r="100">
          <cell r="B100">
            <v>0</v>
          </cell>
          <cell r="C100" t="str">
            <v>Irmantas</v>
          </cell>
          <cell r="D100" t="str">
            <v>Saulius</v>
          </cell>
          <cell r="E100" t="str">
            <v>V</v>
          </cell>
          <cell r="I100">
            <v>21.097</v>
          </cell>
          <cell r="J100" t="str">
            <v>b/k</v>
          </cell>
        </row>
        <row r="101">
          <cell r="B101">
            <v>78</v>
          </cell>
          <cell r="C101" t="str">
            <v>Laurynas</v>
          </cell>
          <cell r="D101" t="str">
            <v>Savickas</v>
          </cell>
          <cell r="E101" t="str">
            <v>V</v>
          </cell>
          <cell r="F101">
            <v>1978</v>
          </cell>
          <cell r="G101" t="str">
            <v>Vilnius</v>
          </cell>
          <cell r="I101">
            <v>21.097</v>
          </cell>
          <cell r="J101" t="str">
            <v>V 30</v>
          </cell>
        </row>
        <row r="102">
          <cell r="B102">
            <v>654</v>
          </cell>
          <cell r="C102" t="str">
            <v>Rolandas</v>
          </cell>
          <cell r="D102" t="str">
            <v>Silius</v>
          </cell>
          <cell r="E102" t="str">
            <v>V</v>
          </cell>
          <cell r="F102">
            <v>1968</v>
          </cell>
          <cell r="G102" t="str">
            <v>Vainutas</v>
          </cell>
          <cell r="H102" t="str">
            <v>Vainutas</v>
          </cell>
          <cell r="I102">
            <v>21.097</v>
          </cell>
          <cell r="J102" t="str">
            <v>V 40</v>
          </cell>
        </row>
        <row r="103">
          <cell r="B103">
            <v>83</v>
          </cell>
          <cell r="C103" t="str">
            <v>Giedrius</v>
          </cell>
          <cell r="D103" t="str">
            <v>Soroka</v>
          </cell>
          <cell r="E103" t="str">
            <v>V</v>
          </cell>
          <cell r="F103">
            <v>1986</v>
          </cell>
          <cell r="G103" t="str">
            <v>Alytus</v>
          </cell>
          <cell r="H103" t="str">
            <v>Dzūkija</v>
          </cell>
          <cell r="I103">
            <v>21.097</v>
          </cell>
          <cell r="J103" t="str">
            <v>V 30</v>
          </cell>
        </row>
        <row r="104">
          <cell r="B104">
            <v>84</v>
          </cell>
          <cell r="C104" t="str">
            <v>Raimondas</v>
          </cell>
          <cell r="D104" t="str">
            <v>Soroka</v>
          </cell>
          <cell r="E104" t="str">
            <v>V</v>
          </cell>
          <cell r="F104">
            <v>1959</v>
          </cell>
          <cell r="G104" t="str">
            <v>Alytus</v>
          </cell>
          <cell r="H104" t="str">
            <v>Dzūkija</v>
          </cell>
          <cell r="I104">
            <v>21.097</v>
          </cell>
          <cell r="J104" t="str">
            <v>V 50</v>
          </cell>
        </row>
        <row r="105">
          <cell r="B105">
            <v>108</v>
          </cell>
          <cell r="C105" t="str">
            <v>Simas</v>
          </cell>
          <cell r="D105" t="str">
            <v>Stasiukaitis</v>
          </cell>
          <cell r="E105" t="str">
            <v>V</v>
          </cell>
          <cell r="F105">
            <v>1986</v>
          </cell>
          <cell r="G105" t="str">
            <v>Panevėžys</v>
          </cell>
          <cell r="H105" t="str">
            <v>Bėgimo klubas</v>
          </cell>
          <cell r="I105">
            <v>21.097</v>
          </cell>
          <cell r="J105" t="str">
            <v>V 30</v>
          </cell>
        </row>
        <row r="106">
          <cell r="B106">
            <v>129</v>
          </cell>
          <cell r="C106" t="str">
            <v>Tomas</v>
          </cell>
          <cell r="D106" t="str">
            <v>Stasiukaitis</v>
          </cell>
          <cell r="E106" t="str">
            <v>V</v>
          </cell>
          <cell r="F106">
            <v>1984</v>
          </cell>
          <cell r="G106" t="str">
            <v>Kaunas</v>
          </cell>
          <cell r="H106" t="str">
            <v>WWW.STASIUKAITIS.LT</v>
          </cell>
          <cell r="I106">
            <v>21.097</v>
          </cell>
          <cell r="J106" t="str">
            <v>V 30</v>
          </cell>
        </row>
        <row r="107">
          <cell r="B107">
            <v>733</v>
          </cell>
          <cell r="C107" t="str">
            <v>Algirdas</v>
          </cell>
          <cell r="D107" t="str">
            <v>Strazdauskas</v>
          </cell>
          <cell r="E107" t="str">
            <v>V</v>
          </cell>
          <cell r="F107">
            <v>1990</v>
          </cell>
          <cell r="G107" t="str">
            <v>Kaunas</v>
          </cell>
          <cell r="I107">
            <v>21.097</v>
          </cell>
          <cell r="J107" t="str">
            <v>V E</v>
          </cell>
        </row>
        <row r="108">
          <cell r="B108">
            <v>47</v>
          </cell>
          <cell r="C108" t="str">
            <v>Eglė</v>
          </cell>
          <cell r="D108" t="str">
            <v>Streikienė</v>
          </cell>
          <cell r="E108" t="str">
            <v>M</v>
          </cell>
          <cell r="F108">
            <v>1983</v>
          </cell>
          <cell r="G108" t="str">
            <v>Alytus</v>
          </cell>
          <cell r="H108" t="str">
            <v>Prasibėgam!</v>
          </cell>
          <cell r="I108">
            <v>21.097</v>
          </cell>
          <cell r="J108" t="str">
            <v>M 30</v>
          </cell>
        </row>
        <row r="109">
          <cell r="B109">
            <v>116</v>
          </cell>
          <cell r="C109" t="str">
            <v>Edgaras</v>
          </cell>
          <cell r="D109" t="str">
            <v>Suchockas</v>
          </cell>
          <cell r="E109" t="str">
            <v>V</v>
          </cell>
          <cell r="F109">
            <v>1974</v>
          </cell>
          <cell r="G109" t="str">
            <v>Alytus</v>
          </cell>
          <cell r="H109" t="str">
            <v>Dzukija</v>
          </cell>
          <cell r="I109">
            <v>21.097</v>
          </cell>
          <cell r="J109" t="str">
            <v>V 40</v>
          </cell>
        </row>
        <row r="110">
          <cell r="B110">
            <v>7</v>
          </cell>
          <cell r="C110" t="str">
            <v>Vytautas</v>
          </cell>
          <cell r="D110" t="str">
            <v>Svirskas</v>
          </cell>
          <cell r="E110" t="str">
            <v>V</v>
          </cell>
          <cell r="F110">
            <v>1989</v>
          </cell>
          <cell r="G110" t="str">
            <v>Alytus</v>
          </cell>
          <cell r="I110">
            <v>21.097</v>
          </cell>
          <cell r="J110" t="str">
            <v>V E</v>
          </cell>
        </row>
        <row r="111">
          <cell r="B111">
            <v>401</v>
          </cell>
          <cell r="C111" t="str">
            <v>Ovidijus</v>
          </cell>
          <cell r="D111" t="str">
            <v>Svitinis</v>
          </cell>
          <cell r="E111" t="str">
            <v>V</v>
          </cell>
          <cell r="F111">
            <v>1977</v>
          </cell>
          <cell r="G111" t="str">
            <v>Kaunas</v>
          </cell>
          <cell r="H111" t="str">
            <v>Kaunas</v>
          </cell>
          <cell r="I111">
            <v>21.097</v>
          </cell>
          <cell r="J111" t="str">
            <v>V 30</v>
          </cell>
        </row>
        <row r="112">
          <cell r="B112">
            <v>183</v>
          </cell>
          <cell r="C112" t="str">
            <v>Vaida</v>
          </cell>
          <cell r="D112" t="str">
            <v>Šacikauskaitė</v>
          </cell>
          <cell r="E112" t="str">
            <v>M</v>
          </cell>
          <cell r="F112">
            <v>1989</v>
          </cell>
          <cell r="G112" t="str">
            <v>Alytus</v>
          </cell>
          <cell r="H112" t="str">
            <v>Herbalife</v>
          </cell>
          <cell r="I112">
            <v>21.097</v>
          </cell>
          <cell r="J112" t="str">
            <v>M E</v>
          </cell>
        </row>
        <row r="113">
          <cell r="B113">
            <v>110</v>
          </cell>
          <cell r="C113" t="str">
            <v>Adas</v>
          </cell>
          <cell r="D113" t="str">
            <v>Šiumbrys</v>
          </cell>
          <cell r="E113" t="str">
            <v>V</v>
          </cell>
          <cell r="F113">
            <v>1998</v>
          </cell>
          <cell r="G113" t="str">
            <v>Alytus</v>
          </cell>
          <cell r="I113">
            <v>21.097</v>
          </cell>
          <cell r="J113" t="str">
            <v>V 19</v>
          </cell>
        </row>
        <row r="114">
          <cell r="B114">
            <v>122</v>
          </cell>
          <cell r="C114" t="str">
            <v>Donatas</v>
          </cell>
          <cell r="D114" t="str">
            <v>Škarnulis</v>
          </cell>
          <cell r="E114" t="str">
            <v>V</v>
          </cell>
          <cell r="F114">
            <v>1977</v>
          </cell>
          <cell r="G114" t="str">
            <v>Vilnius</v>
          </cell>
          <cell r="I114">
            <v>21.097</v>
          </cell>
          <cell r="J114" t="str">
            <v>V 30</v>
          </cell>
        </row>
        <row r="115">
          <cell r="B115">
            <v>124</v>
          </cell>
          <cell r="C115" t="str">
            <v>Darius</v>
          </cell>
          <cell r="D115" t="str">
            <v>Škarnulis</v>
          </cell>
          <cell r="E115" t="str">
            <v>V</v>
          </cell>
          <cell r="F115">
            <v>1977</v>
          </cell>
          <cell r="G115" t="str">
            <v>Vilnius</v>
          </cell>
          <cell r="I115">
            <v>21.097</v>
          </cell>
          <cell r="J115" t="str">
            <v>V 30</v>
          </cell>
        </row>
        <row r="116">
          <cell r="B116">
            <v>572</v>
          </cell>
          <cell r="C116" t="str">
            <v>Ignas</v>
          </cell>
          <cell r="D116" t="str">
            <v>Švickis</v>
          </cell>
          <cell r="E116" t="str">
            <v>V</v>
          </cell>
          <cell r="F116" t="str">
            <v>?</v>
          </cell>
          <cell r="G116" t="str">
            <v>Vilnius</v>
          </cell>
          <cell r="H116" t="str">
            <v>Herbalife</v>
          </cell>
          <cell r="I116">
            <v>21.097</v>
          </cell>
          <cell r="J116" t="e">
            <v>#N/A</v>
          </cell>
        </row>
        <row r="117">
          <cell r="B117">
            <v>711</v>
          </cell>
          <cell r="C117" t="str">
            <v>Tautvydas</v>
          </cell>
          <cell r="D117" t="str">
            <v>Tamulevičius </v>
          </cell>
          <cell r="E117" t="str">
            <v>V</v>
          </cell>
          <cell r="F117">
            <v>1987</v>
          </cell>
          <cell r="G117" t="str">
            <v>Alytus</v>
          </cell>
          <cell r="H117" t="str">
            <v>Alytaus miesto savivaldybė</v>
          </cell>
          <cell r="I117">
            <v>21.097</v>
          </cell>
          <cell r="J117" t="str">
            <v>V E</v>
          </cell>
        </row>
        <row r="118">
          <cell r="B118">
            <v>152</v>
          </cell>
          <cell r="C118" t="str">
            <v>Vidas</v>
          </cell>
          <cell r="D118" t="str">
            <v>Totilas</v>
          </cell>
          <cell r="E118" t="str">
            <v>V</v>
          </cell>
          <cell r="F118">
            <v>1971</v>
          </cell>
          <cell r="G118" t="str">
            <v>Kaunas</v>
          </cell>
          <cell r="H118" t="str">
            <v>Totilo</v>
          </cell>
          <cell r="I118">
            <v>21.097</v>
          </cell>
          <cell r="J118" t="str">
            <v>V 40</v>
          </cell>
        </row>
        <row r="119">
          <cell r="B119">
            <v>99</v>
          </cell>
          <cell r="C119" t="str">
            <v>Marius</v>
          </cell>
          <cell r="D119" t="str">
            <v>Tumavičius</v>
          </cell>
          <cell r="E119" t="str">
            <v>V</v>
          </cell>
          <cell r="F119">
            <v>1981</v>
          </cell>
          <cell r="G119" t="str">
            <v>Jonava</v>
          </cell>
          <cell r="H119" t="str">
            <v>BK Maratonas</v>
          </cell>
          <cell r="I119">
            <v>21.097</v>
          </cell>
          <cell r="J119" t="str">
            <v>V 30</v>
          </cell>
        </row>
        <row r="120">
          <cell r="B120">
            <v>2</v>
          </cell>
          <cell r="C120" t="str">
            <v>Danielius</v>
          </cell>
          <cell r="D120" t="str">
            <v>Uzdavinys</v>
          </cell>
          <cell r="E120" t="str">
            <v>V</v>
          </cell>
          <cell r="F120">
            <v>1982</v>
          </cell>
          <cell r="G120" t="str">
            <v>Alytus</v>
          </cell>
          <cell r="I120">
            <v>21.097</v>
          </cell>
          <cell r="J120" t="str">
            <v>V 30</v>
          </cell>
        </row>
        <row r="121">
          <cell r="B121">
            <v>342</v>
          </cell>
          <cell r="C121" t="str">
            <v>Giedrius</v>
          </cell>
          <cell r="D121" t="str">
            <v>Vanagas</v>
          </cell>
          <cell r="E121" t="str">
            <v>V</v>
          </cell>
          <cell r="F121">
            <v>1976</v>
          </cell>
          <cell r="I121">
            <v>21.097</v>
          </cell>
          <cell r="J121" t="str">
            <v>V 40</v>
          </cell>
        </row>
        <row r="122">
          <cell r="B122">
            <v>791</v>
          </cell>
          <cell r="C122" t="str">
            <v>Tomas</v>
          </cell>
          <cell r="D122" t="str">
            <v>Venckūnas</v>
          </cell>
          <cell r="E122" t="str">
            <v>V</v>
          </cell>
          <cell r="F122">
            <v>1977</v>
          </cell>
          <cell r="G122" t="str">
            <v>Kaunas</v>
          </cell>
          <cell r="I122">
            <v>21.097</v>
          </cell>
          <cell r="J122" t="str">
            <v>V 30</v>
          </cell>
        </row>
        <row r="123">
          <cell r="B123">
            <v>34</v>
          </cell>
          <cell r="C123" t="str">
            <v>Augustas</v>
          </cell>
          <cell r="D123" t="str">
            <v>Verbickas</v>
          </cell>
          <cell r="E123" t="str">
            <v>V</v>
          </cell>
          <cell r="F123">
            <v>1997</v>
          </cell>
          <cell r="G123" t="str">
            <v>Alytus</v>
          </cell>
          <cell r="I123">
            <v>21.097</v>
          </cell>
          <cell r="J123" t="str">
            <v>V 19</v>
          </cell>
        </row>
        <row r="124">
          <cell r="B124">
            <v>105</v>
          </cell>
          <cell r="C124" t="str">
            <v>Ramūnas</v>
          </cell>
          <cell r="D124" t="str">
            <v>Vilčinskas</v>
          </cell>
          <cell r="E124" t="str">
            <v>V</v>
          </cell>
          <cell r="F124">
            <v>1985</v>
          </cell>
          <cell r="G124" t="str">
            <v>Kaunas</v>
          </cell>
          <cell r="H124" t="str">
            <v>Kauno BMK</v>
          </cell>
          <cell r="I124">
            <v>21.097</v>
          </cell>
          <cell r="J124" t="str">
            <v>V 30</v>
          </cell>
        </row>
        <row r="125">
          <cell r="B125">
            <v>45</v>
          </cell>
          <cell r="C125" t="str">
            <v>Edita</v>
          </cell>
          <cell r="D125" t="str">
            <v>Zablackienė</v>
          </cell>
          <cell r="E125" t="str">
            <v>M</v>
          </cell>
          <cell r="F125">
            <v>1980</v>
          </cell>
          <cell r="G125" t="str">
            <v>Alytus</v>
          </cell>
          <cell r="H125" t="str">
            <v>Prasibėgam!</v>
          </cell>
          <cell r="I125">
            <v>21.097</v>
          </cell>
          <cell r="J125" t="str">
            <v>M 30</v>
          </cell>
        </row>
        <row r="126">
          <cell r="B126">
            <v>54</v>
          </cell>
          <cell r="C126" t="str">
            <v>Jonas</v>
          </cell>
          <cell r="D126" t="str">
            <v>Zakaitis</v>
          </cell>
          <cell r="E126" t="str">
            <v>V</v>
          </cell>
          <cell r="F126">
            <v>1984</v>
          </cell>
          <cell r="G126" t="str">
            <v>Vilnius</v>
          </cell>
          <cell r="H126" t="str">
            <v>NEKO runners</v>
          </cell>
          <cell r="I126">
            <v>21.097</v>
          </cell>
          <cell r="J126" t="str">
            <v>V 30</v>
          </cell>
        </row>
        <row r="127">
          <cell r="B127">
            <v>547</v>
          </cell>
          <cell r="C127" t="str">
            <v>Martynas</v>
          </cell>
          <cell r="D127" t="str">
            <v>Zaveckas</v>
          </cell>
          <cell r="E127" t="str">
            <v>V</v>
          </cell>
          <cell r="F127">
            <v>1984</v>
          </cell>
          <cell r="G127" t="str">
            <v>Telšiai</v>
          </cell>
          <cell r="H127" t="str">
            <v>Herbalife</v>
          </cell>
          <cell r="I127">
            <v>21.097</v>
          </cell>
          <cell r="J127" t="str">
            <v>V 30</v>
          </cell>
        </row>
        <row r="128">
          <cell r="B128">
            <v>728</v>
          </cell>
          <cell r="C128" t="str">
            <v>Vygintas</v>
          </cell>
          <cell r="D128" t="str">
            <v>Zlatkus</v>
          </cell>
          <cell r="E128" t="str">
            <v>V</v>
          </cell>
          <cell r="F128">
            <v>1979</v>
          </cell>
          <cell r="G128" t="str">
            <v>Kaunas</v>
          </cell>
          <cell r="H128" t="str">
            <v>Mėgstu bėgti</v>
          </cell>
          <cell r="I128">
            <v>21.097</v>
          </cell>
          <cell r="J128" t="str">
            <v>V 30</v>
          </cell>
        </row>
        <row r="129">
          <cell r="B129">
            <v>75</v>
          </cell>
          <cell r="C129" t="str">
            <v>Tomas</v>
          </cell>
          <cell r="D129" t="str">
            <v>Želionis</v>
          </cell>
          <cell r="E129" t="str">
            <v>V</v>
          </cell>
          <cell r="F129">
            <v>1976</v>
          </cell>
          <cell r="G129" t="str">
            <v>Kaunas</v>
          </cell>
          <cell r="H129" t="str">
            <v>Kauno maratono klubas</v>
          </cell>
          <cell r="I129">
            <v>21.097</v>
          </cell>
          <cell r="J129" t="str">
            <v>V 40</v>
          </cell>
        </row>
        <row r="130">
          <cell r="B130">
            <v>344</v>
          </cell>
          <cell r="C130" t="str">
            <v>Tadas</v>
          </cell>
          <cell r="D130" t="str">
            <v>Žemuškevičius</v>
          </cell>
          <cell r="E130" t="str">
            <v>V</v>
          </cell>
          <cell r="F130">
            <v>1987</v>
          </cell>
          <cell r="I130">
            <v>21.097</v>
          </cell>
          <cell r="J130" t="str">
            <v>V E</v>
          </cell>
        </row>
        <row r="131">
          <cell r="B131">
            <v>60</v>
          </cell>
          <cell r="C131" t="str">
            <v>Ernestas</v>
          </cell>
          <cell r="D131" t="str">
            <v>Žentelis</v>
          </cell>
          <cell r="E131" t="str">
            <v>V</v>
          </cell>
          <cell r="F131">
            <v>1980</v>
          </cell>
          <cell r="G131" t="str">
            <v>Jonava</v>
          </cell>
          <cell r="H131" t="str">
            <v>Bėgimo klubas</v>
          </cell>
          <cell r="I131">
            <v>21.097</v>
          </cell>
          <cell r="J131" t="str">
            <v>V 30</v>
          </cell>
        </row>
        <row r="132">
          <cell r="B132">
            <v>730</v>
          </cell>
          <cell r="C132" t="str">
            <v>Eglė</v>
          </cell>
          <cell r="D132" t="str">
            <v>Žilionytė</v>
          </cell>
          <cell r="E132" t="str">
            <v>M</v>
          </cell>
          <cell r="F132">
            <v>1989</v>
          </cell>
          <cell r="G132" t="str">
            <v>Alytus</v>
          </cell>
          <cell r="I132">
            <v>21.097</v>
          </cell>
          <cell r="J132" t="str">
            <v>M E</v>
          </cell>
        </row>
        <row r="133">
          <cell r="B133">
            <v>792</v>
          </cell>
          <cell r="C133" t="str">
            <v>Vaida</v>
          </cell>
          <cell r="D133" t="str">
            <v>Žūsinaitė</v>
          </cell>
          <cell r="E133" t="str">
            <v>M</v>
          </cell>
          <cell r="F133">
            <v>1988</v>
          </cell>
          <cell r="G133" t="str">
            <v>Vilnius</v>
          </cell>
          <cell r="I133">
            <v>21.097</v>
          </cell>
          <cell r="J133" t="str">
            <v>M E</v>
          </cell>
        </row>
        <row r="134">
          <cell r="B134">
            <v>412</v>
          </cell>
          <cell r="C134" t="str">
            <v>Gediminas</v>
          </cell>
          <cell r="D134" t="str">
            <v>Žūsinas</v>
          </cell>
          <cell r="E134" t="str">
            <v>V</v>
          </cell>
          <cell r="F134">
            <v>1986</v>
          </cell>
          <cell r="G134" t="str">
            <v>Alytus</v>
          </cell>
          <cell r="I134">
            <v>21.097</v>
          </cell>
          <cell r="J134" t="str">
            <v>V 30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110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P113" sqref="P113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4" max="16384" width="9.140625" style="9" customWidth="1"/>
  </cols>
  <sheetData>
    <row r="1" spans="2:4" ht="18" customHeight="1">
      <c r="B1" s="2" t="str">
        <f>'[1]Sarasas'!A1</f>
        <v> Pusmaratonis „Alytaus tiltai“ </v>
      </c>
      <c r="D1" s="4"/>
    </row>
    <row r="2" ht="12.75">
      <c r="K2" s="11" t="str">
        <f>'[1]Sarasas'!H1</f>
        <v>2016 m. rugpjūčio mėn. 28 d.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56</v>
      </c>
      <c r="C5" s="27" t="s">
        <v>12</v>
      </c>
      <c r="D5" s="28" t="s">
        <v>13</v>
      </c>
      <c r="E5" s="29">
        <v>1984</v>
      </c>
      <c r="F5" s="30" t="s">
        <v>14</v>
      </c>
      <c r="G5" s="30">
        <v>0</v>
      </c>
      <c r="H5" s="31" t="s">
        <v>15</v>
      </c>
      <c r="I5" s="32" t="s">
        <v>16</v>
      </c>
      <c r="J5" s="32">
        <v>21.097</v>
      </c>
      <c r="K5" s="33">
        <v>0.04823784722222222</v>
      </c>
      <c r="L5" s="34">
        <v>1</v>
      </c>
    </row>
    <row r="6" spans="1:12" ht="12.75">
      <c r="A6" s="25">
        <v>2</v>
      </c>
      <c r="B6" s="26">
        <v>791</v>
      </c>
      <c r="C6" s="27" t="s">
        <v>17</v>
      </c>
      <c r="D6" s="28" t="s">
        <v>18</v>
      </c>
      <c r="E6" s="29">
        <v>1977</v>
      </c>
      <c r="F6" s="30" t="s">
        <v>19</v>
      </c>
      <c r="G6" s="30">
        <v>0</v>
      </c>
      <c r="H6" s="31" t="s">
        <v>15</v>
      </c>
      <c r="I6" s="32" t="s">
        <v>16</v>
      </c>
      <c r="J6" s="32">
        <v>21.097</v>
      </c>
      <c r="K6" s="33">
        <v>0.04986701388888889</v>
      </c>
      <c r="L6" s="34">
        <v>2</v>
      </c>
    </row>
    <row r="7" spans="1:12" ht="12.75">
      <c r="A7" s="25">
        <v>3</v>
      </c>
      <c r="B7" s="26">
        <v>697</v>
      </c>
      <c r="C7" s="27" t="s">
        <v>20</v>
      </c>
      <c r="D7" s="28" t="s">
        <v>21</v>
      </c>
      <c r="E7" s="29">
        <v>1992</v>
      </c>
      <c r="F7" s="30" t="s">
        <v>22</v>
      </c>
      <c r="G7" s="30">
        <v>0</v>
      </c>
      <c r="H7" s="31" t="s">
        <v>15</v>
      </c>
      <c r="I7" s="32" t="s">
        <v>23</v>
      </c>
      <c r="J7" s="32">
        <v>21.097</v>
      </c>
      <c r="K7" s="33">
        <v>0.050123148148148146</v>
      </c>
      <c r="L7" s="34">
        <v>1</v>
      </c>
    </row>
    <row r="8" spans="1:12" ht="12.75">
      <c r="A8" s="25">
        <v>4</v>
      </c>
      <c r="B8" s="26">
        <v>122</v>
      </c>
      <c r="C8" s="27" t="s">
        <v>24</v>
      </c>
      <c r="D8" s="28" t="s">
        <v>25</v>
      </c>
      <c r="E8" s="29">
        <v>1977</v>
      </c>
      <c r="F8" s="30" t="s">
        <v>14</v>
      </c>
      <c r="G8" s="30">
        <v>0</v>
      </c>
      <c r="H8" s="31" t="s">
        <v>15</v>
      </c>
      <c r="I8" s="32" t="s">
        <v>16</v>
      </c>
      <c r="J8" s="32">
        <v>21.097</v>
      </c>
      <c r="K8" s="33">
        <v>0.050465393518518524</v>
      </c>
      <c r="L8" s="34">
        <v>3</v>
      </c>
    </row>
    <row r="9" spans="1:12" ht="12.75">
      <c r="A9" s="25">
        <v>5</v>
      </c>
      <c r="B9" s="26">
        <v>124</v>
      </c>
      <c r="C9" s="27" t="s">
        <v>26</v>
      </c>
      <c r="D9" s="28" t="s">
        <v>25</v>
      </c>
      <c r="E9" s="29">
        <v>1977</v>
      </c>
      <c r="F9" s="30" t="s">
        <v>14</v>
      </c>
      <c r="G9" s="30">
        <v>0</v>
      </c>
      <c r="H9" s="31" t="s">
        <v>15</v>
      </c>
      <c r="I9" s="32" t="s">
        <v>16</v>
      </c>
      <c r="J9" s="32">
        <v>21.097</v>
      </c>
      <c r="K9" s="33">
        <v>0.050468518518518524</v>
      </c>
      <c r="L9" s="34">
        <v>4</v>
      </c>
    </row>
    <row r="10" spans="1:12" ht="12.75">
      <c r="A10" s="25">
        <v>6</v>
      </c>
      <c r="B10" s="26">
        <v>696</v>
      </c>
      <c r="C10" s="27" t="s">
        <v>27</v>
      </c>
      <c r="D10" s="28" t="s">
        <v>28</v>
      </c>
      <c r="E10" s="29">
        <v>1992</v>
      </c>
      <c r="F10" s="30" t="s">
        <v>22</v>
      </c>
      <c r="G10" s="30">
        <v>0</v>
      </c>
      <c r="H10" s="31" t="s">
        <v>15</v>
      </c>
      <c r="I10" s="32" t="s">
        <v>23</v>
      </c>
      <c r="J10" s="32">
        <v>21.097</v>
      </c>
      <c r="K10" s="33">
        <v>0.05268842592592593</v>
      </c>
      <c r="L10" s="34">
        <v>2</v>
      </c>
    </row>
    <row r="11" spans="1:12" ht="12.75">
      <c r="A11" s="25">
        <v>7</v>
      </c>
      <c r="B11" s="26">
        <v>792</v>
      </c>
      <c r="C11" s="27" t="s">
        <v>29</v>
      </c>
      <c r="D11" s="28" t="s">
        <v>30</v>
      </c>
      <c r="E11" s="29">
        <v>1988</v>
      </c>
      <c r="F11" s="30" t="s">
        <v>14</v>
      </c>
      <c r="G11" s="30">
        <v>0</v>
      </c>
      <c r="H11" s="31" t="s">
        <v>31</v>
      </c>
      <c r="I11" s="32" t="s">
        <v>32</v>
      </c>
      <c r="J11" s="32">
        <v>21.097</v>
      </c>
      <c r="K11" s="33">
        <v>0.056020949074074074</v>
      </c>
      <c r="L11" s="34">
        <v>1</v>
      </c>
    </row>
    <row r="12" spans="1:12" ht="12.75">
      <c r="A12" s="25">
        <v>8</v>
      </c>
      <c r="B12" s="26">
        <v>105</v>
      </c>
      <c r="C12" s="27" t="s">
        <v>33</v>
      </c>
      <c r="D12" s="28" t="s">
        <v>34</v>
      </c>
      <c r="E12" s="29">
        <v>1985</v>
      </c>
      <c r="F12" s="30" t="s">
        <v>19</v>
      </c>
      <c r="G12" s="30" t="s">
        <v>35</v>
      </c>
      <c r="H12" s="31" t="s">
        <v>15</v>
      </c>
      <c r="I12" s="32" t="s">
        <v>16</v>
      </c>
      <c r="J12" s="32">
        <v>21.097</v>
      </c>
      <c r="K12" s="33">
        <v>0.05799479166666666</v>
      </c>
      <c r="L12" s="34">
        <v>5</v>
      </c>
    </row>
    <row r="13" spans="1:12" ht="12.75">
      <c r="A13" s="25">
        <v>9</v>
      </c>
      <c r="B13" s="26">
        <v>740</v>
      </c>
      <c r="C13" s="27" t="s">
        <v>36</v>
      </c>
      <c r="D13" s="28" t="s">
        <v>37</v>
      </c>
      <c r="E13" s="29">
        <v>1961</v>
      </c>
      <c r="F13" s="30" t="s">
        <v>19</v>
      </c>
      <c r="G13" s="30">
        <v>0</v>
      </c>
      <c r="H13" s="31" t="s">
        <v>15</v>
      </c>
      <c r="I13" s="32" t="s">
        <v>38</v>
      </c>
      <c r="J13" s="32">
        <v>21.097</v>
      </c>
      <c r="K13" s="33">
        <v>0.05842534722222222</v>
      </c>
      <c r="L13" s="34">
        <v>1</v>
      </c>
    </row>
    <row r="14" spans="1:12" ht="12.75">
      <c r="A14" s="25">
        <v>10</v>
      </c>
      <c r="B14" s="26">
        <v>654</v>
      </c>
      <c r="C14" s="27" t="s">
        <v>39</v>
      </c>
      <c r="D14" s="28" t="s">
        <v>40</v>
      </c>
      <c r="E14" s="29">
        <v>1968</v>
      </c>
      <c r="F14" s="30" t="s">
        <v>41</v>
      </c>
      <c r="G14" s="30" t="s">
        <v>41</v>
      </c>
      <c r="H14" s="31" t="s">
        <v>15</v>
      </c>
      <c r="I14" s="32" t="s">
        <v>42</v>
      </c>
      <c r="J14" s="32">
        <v>21.097</v>
      </c>
      <c r="K14" s="33">
        <v>0.0589207175925926</v>
      </c>
      <c r="L14" s="34">
        <v>1</v>
      </c>
    </row>
    <row r="15" spans="1:12" ht="12.75">
      <c r="A15" s="25">
        <v>11</v>
      </c>
      <c r="B15" s="26">
        <v>578</v>
      </c>
      <c r="C15" s="27" t="s">
        <v>43</v>
      </c>
      <c r="D15" s="28" t="s">
        <v>44</v>
      </c>
      <c r="E15" s="29">
        <v>1975</v>
      </c>
      <c r="F15" s="30" t="s">
        <v>14</v>
      </c>
      <c r="G15" s="30" t="s">
        <v>45</v>
      </c>
      <c r="H15" s="31" t="s">
        <v>15</v>
      </c>
      <c r="I15" s="32" t="s">
        <v>42</v>
      </c>
      <c r="J15" s="32">
        <v>21.097</v>
      </c>
      <c r="K15" s="33">
        <v>0.05905914351851852</v>
      </c>
      <c r="L15" s="34">
        <v>2</v>
      </c>
    </row>
    <row r="16" spans="1:12" ht="12.75">
      <c r="A16" s="25">
        <v>12</v>
      </c>
      <c r="B16" s="26">
        <v>65</v>
      </c>
      <c r="C16" s="27" t="s">
        <v>46</v>
      </c>
      <c r="D16" s="28" t="s">
        <v>47</v>
      </c>
      <c r="E16" s="29">
        <v>1983</v>
      </c>
      <c r="F16" s="30" t="s">
        <v>19</v>
      </c>
      <c r="G16" s="30">
        <v>0</v>
      </c>
      <c r="H16" s="31" t="s">
        <v>15</v>
      </c>
      <c r="I16" s="32" t="s">
        <v>16</v>
      </c>
      <c r="J16" s="32">
        <v>21.097</v>
      </c>
      <c r="K16" s="33">
        <v>0.06125300925925926</v>
      </c>
      <c r="L16" s="34">
        <v>6</v>
      </c>
    </row>
    <row r="17" spans="1:12" ht="12.75">
      <c r="A17" s="25">
        <v>13</v>
      </c>
      <c r="B17" s="26">
        <v>152</v>
      </c>
      <c r="C17" s="27" t="s">
        <v>48</v>
      </c>
      <c r="D17" s="28" t="s">
        <v>49</v>
      </c>
      <c r="E17" s="29">
        <v>1971</v>
      </c>
      <c r="F17" s="30" t="s">
        <v>19</v>
      </c>
      <c r="G17" s="30" t="s">
        <v>50</v>
      </c>
      <c r="H17" s="31" t="s">
        <v>15</v>
      </c>
      <c r="I17" s="32" t="s">
        <v>42</v>
      </c>
      <c r="J17" s="32">
        <v>21.097</v>
      </c>
      <c r="K17" s="33">
        <v>0.06217349537037037</v>
      </c>
      <c r="L17" s="34">
        <v>3</v>
      </c>
    </row>
    <row r="18" spans="1:12" ht="12.75">
      <c r="A18" s="25">
        <v>14</v>
      </c>
      <c r="B18" s="26">
        <v>400</v>
      </c>
      <c r="C18" s="27" t="s">
        <v>51</v>
      </c>
      <c r="D18" s="28" t="s">
        <v>52</v>
      </c>
      <c r="E18" s="29">
        <v>1978</v>
      </c>
      <c r="F18" s="30" t="s">
        <v>14</v>
      </c>
      <c r="G18" s="30" t="s">
        <v>53</v>
      </c>
      <c r="H18" s="31" t="s">
        <v>15</v>
      </c>
      <c r="I18" s="32" t="s">
        <v>16</v>
      </c>
      <c r="J18" s="32">
        <v>21.097</v>
      </c>
      <c r="K18" s="33">
        <v>0.06268229166666667</v>
      </c>
      <c r="L18" s="34">
        <v>7</v>
      </c>
    </row>
    <row r="19" spans="1:12" ht="12.75">
      <c r="A19" s="25">
        <v>15</v>
      </c>
      <c r="B19" s="26">
        <v>741</v>
      </c>
      <c r="C19" s="27" t="s">
        <v>54</v>
      </c>
      <c r="D19" s="28" t="s">
        <v>55</v>
      </c>
      <c r="E19" s="29">
        <v>1957</v>
      </c>
      <c r="F19" s="30">
        <v>0</v>
      </c>
      <c r="G19" s="30">
        <v>0</v>
      </c>
      <c r="H19" s="31" t="s">
        <v>15</v>
      </c>
      <c r="I19" s="32" t="s">
        <v>38</v>
      </c>
      <c r="J19" s="32">
        <v>21.097</v>
      </c>
      <c r="K19" s="33">
        <v>0.06513993055555556</v>
      </c>
      <c r="L19" s="34">
        <v>2</v>
      </c>
    </row>
    <row r="20" spans="1:12" ht="12.75">
      <c r="A20" s="25">
        <v>16</v>
      </c>
      <c r="B20" s="26">
        <v>343</v>
      </c>
      <c r="C20" s="27" t="s">
        <v>56</v>
      </c>
      <c r="D20" s="28" t="s">
        <v>57</v>
      </c>
      <c r="E20" s="29">
        <v>1989</v>
      </c>
      <c r="F20" s="30">
        <v>0</v>
      </c>
      <c r="G20" s="30">
        <v>0</v>
      </c>
      <c r="H20" s="31" t="s">
        <v>15</v>
      </c>
      <c r="I20" s="32" t="s">
        <v>23</v>
      </c>
      <c r="J20" s="32">
        <v>21.097</v>
      </c>
      <c r="K20" s="33">
        <v>0.0655318287037037</v>
      </c>
      <c r="L20" s="34">
        <v>3</v>
      </c>
    </row>
    <row r="21" spans="1:12" ht="12.75">
      <c r="A21" s="25">
        <v>17</v>
      </c>
      <c r="B21" s="26">
        <v>699</v>
      </c>
      <c r="C21" s="27" t="s">
        <v>58</v>
      </c>
      <c r="D21" s="28" t="s">
        <v>59</v>
      </c>
      <c r="E21" s="29">
        <v>1986</v>
      </c>
      <c r="F21" s="30" t="s">
        <v>19</v>
      </c>
      <c r="G21" s="30" t="s">
        <v>60</v>
      </c>
      <c r="H21" s="31" t="s">
        <v>31</v>
      </c>
      <c r="I21" s="32" t="s">
        <v>61</v>
      </c>
      <c r="J21" s="32">
        <v>21.097</v>
      </c>
      <c r="K21" s="33">
        <v>0.06582256944444444</v>
      </c>
      <c r="L21" s="34">
        <v>1</v>
      </c>
    </row>
    <row r="22" spans="1:12" ht="12.75">
      <c r="A22" s="25">
        <v>18</v>
      </c>
      <c r="B22" s="26">
        <v>582</v>
      </c>
      <c r="C22" s="27" t="s">
        <v>62</v>
      </c>
      <c r="D22" s="28" t="s">
        <v>63</v>
      </c>
      <c r="E22" s="29">
        <v>1972</v>
      </c>
      <c r="F22" s="30" t="s">
        <v>14</v>
      </c>
      <c r="G22" s="30" t="s">
        <v>45</v>
      </c>
      <c r="H22" s="31" t="s">
        <v>15</v>
      </c>
      <c r="I22" s="32" t="s">
        <v>42</v>
      </c>
      <c r="J22" s="32">
        <v>21.097</v>
      </c>
      <c r="K22" s="33">
        <v>0.0658861111111111</v>
      </c>
      <c r="L22" s="34">
        <v>4</v>
      </c>
    </row>
    <row r="23" spans="1:12" ht="12.75">
      <c r="A23" s="25">
        <v>19</v>
      </c>
      <c r="B23" s="26">
        <v>100</v>
      </c>
      <c r="C23" s="27" t="s">
        <v>64</v>
      </c>
      <c r="D23" s="28" t="s">
        <v>65</v>
      </c>
      <c r="E23" s="29">
        <v>1966</v>
      </c>
      <c r="F23" s="30" t="s">
        <v>14</v>
      </c>
      <c r="G23" s="30" t="s">
        <v>45</v>
      </c>
      <c r="H23" s="31" t="s">
        <v>15</v>
      </c>
      <c r="I23" s="32" t="s">
        <v>38</v>
      </c>
      <c r="J23" s="32">
        <v>21.097</v>
      </c>
      <c r="K23" s="33">
        <v>0.06633784722222223</v>
      </c>
      <c r="L23" s="34">
        <v>3</v>
      </c>
    </row>
    <row r="24" spans="1:12" ht="12.75">
      <c r="A24" s="25">
        <v>20</v>
      </c>
      <c r="B24" s="26">
        <v>35</v>
      </c>
      <c r="C24" s="27" t="s">
        <v>56</v>
      </c>
      <c r="D24" s="28" t="s">
        <v>66</v>
      </c>
      <c r="E24" s="29">
        <v>1986</v>
      </c>
      <c r="F24" s="30" t="s">
        <v>67</v>
      </c>
      <c r="G24" s="30" t="s">
        <v>68</v>
      </c>
      <c r="H24" s="31" t="s">
        <v>15</v>
      </c>
      <c r="I24" s="32" t="s">
        <v>16</v>
      </c>
      <c r="J24" s="32">
        <v>21.097</v>
      </c>
      <c r="K24" s="33">
        <v>0.06793344907407407</v>
      </c>
      <c r="L24" s="34">
        <v>8</v>
      </c>
    </row>
    <row r="25" spans="1:12" ht="12.75">
      <c r="A25" s="25">
        <v>21</v>
      </c>
      <c r="B25" s="26">
        <v>4</v>
      </c>
      <c r="C25" s="27" t="s">
        <v>56</v>
      </c>
      <c r="D25" s="28" t="s">
        <v>69</v>
      </c>
      <c r="E25" s="29">
        <v>1989</v>
      </c>
      <c r="F25" s="30" t="s">
        <v>67</v>
      </c>
      <c r="G25" s="30">
        <v>0</v>
      </c>
      <c r="H25" s="31" t="s">
        <v>15</v>
      </c>
      <c r="I25" s="32" t="s">
        <v>23</v>
      </c>
      <c r="J25" s="32">
        <v>21.097</v>
      </c>
      <c r="K25" s="33">
        <v>0.06854305555555555</v>
      </c>
      <c r="L25" s="34">
        <v>4</v>
      </c>
    </row>
    <row r="26" spans="1:12" ht="12.75">
      <c r="A26" s="25">
        <v>22</v>
      </c>
      <c r="B26" s="26">
        <v>24</v>
      </c>
      <c r="C26" s="27" t="s">
        <v>70</v>
      </c>
      <c r="D26" s="28" t="s">
        <v>71</v>
      </c>
      <c r="E26" s="29">
        <v>1989</v>
      </c>
      <c r="F26" s="30" t="s">
        <v>72</v>
      </c>
      <c r="G26" s="30">
        <v>0</v>
      </c>
      <c r="H26" s="31" t="s">
        <v>15</v>
      </c>
      <c r="I26" s="32" t="s">
        <v>23</v>
      </c>
      <c r="J26" s="32">
        <v>21.097</v>
      </c>
      <c r="K26" s="33">
        <v>0.06857511574074075</v>
      </c>
      <c r="L26" s="34">
        <v>5</v>
      </c>
    </row>
    <row r="27" spans="1:12" ht="12.75">
      <c r="A27" s="25">
        <v>23</v>
      </c>
      <c r="B27" s="26">
        <v>84</v>
      </c>
      <c r="C27" s="27" t="s">
        <v>73</v>
      </c>
      <c r="D27" s="28" t="s">
        <v>74</v>
      </c>
      <c r="E27" s="29">
        <v>1959</v>
      </c>
      <c r="F27" s="30" t="s">
        <v>67</v>
      </c>
      <c r="G27" s="30" t="s">
        <v>68</v>
      </c>
      <c r="H27" s="31" t="s">
        <v>15</v>
      </c>
      <c r="I27" s="32" t="s">
        <v>38</v>
      </c>
      <c r="J27" s="32">
        <v>21.097</v>
      </c>
      <c r="K27" s="33">
        <v>0.06878032407407407</v>
      </c>
      <c r="L27" s="34">
        <v>4</v>
      </c>
    </row>
    <row r="28" spans="1:12" ht="12.75">
      <c r="A28" s="25">
        <v>24</v>
      </c>
      <c r="B28" s="26">
        <v>574</v>
      </c>
      <c r="C28" s="27" t="s">
        <v>75</v>
      </c>
      <c r="D28" s="28" t="s">
        <v>76</v>
      </c>
      <c r="E28" s="29">
        <v>1966</v>
      </c>
      <c r="F28" s="30" t="s">
        <v>19</v>
      </c>
      <c r="G28" s="30" t="s">
        <v>77</v>
      </c>
      <c r="H28" s="31" t="s">
        <v>15</v>
      </c>
      <c r="I28" s="32" t="s">
        <v>38</v>
      </c>
      <c r="J28" s="32">
        <v>21.097</v>
      </c>
      <c r="K28" s="33">
        <v>0.0694650462962963</v>
      </c>
      <c r="L28" s="34">
        <v>5</v>
      </c>
    </row>
    <row r="29" spans="1:12" ht="12.75">
      <c r="A29" s="25">
        <v>25</v>
      </c>
      <c r="B29" s="26">
        <v>66</v>
      </c>
      <c r="C29" s="27" t="s">
        <v>78</v>
      </c>
      <c r="D29" s="28" t="s">
        <v>79</v>
      </c>
      <c r="E29" s="29">
        <v>1981</v>
      </c>
      <c r="F29" s="30" t="s">
        <v>14</v>
      </c>
      <c r="G29" s="30" t="s">
        <v>80</v>
      </c>
      <c r="H29" s="31" t="s">
        <v>15</v>
      </c>
      <c r="I29" s="32" t="s">
        <v>16</v>
      </c>
      <c r="J29" s="32">
        <v>21.097</v>
      </c>
      <c r="K29" s="33">
        <v>0.07052384259259259</v>
      </c>
      <c r="L29" s="34">
        <v>9</v>
      </c>
    </row>
    <row r="30" spans="1:12" ht="12.75">
      <c r="A30" s="25">
        <v>26</v>
      </c>
      <c r="B30" s="26">
        <v>116</v>
      </c>
      <c r="C30" s="27" t="s">
        <v>81</v>
      </c>
      <c r="D30" s="28" t="s">
        <v>82</v>
      </c>
      <c r="E30" s="29">
        <v>1974</v>
      </c>
      <c r="F30" s="30" t="s">
        <v>67</v>
      </c>
      <c r="G30" s="30" t="s">
        <v>83</v>
      </c>
      <c r="H30" s="31" t="s">
        <v>15</v>
      </c>
      <c r="I30" s="32" t="s">
        <v>42</v>
      </c>
      <c r="J30" s="32">
        <v>21.097</v>
      </c>
      <c r="K30" s="33">
        <v>0.07077777777777777</v>
      </c>
      <c r="L30" s="34">
        <v>5</v>
      </c>
    </row>
    <row r="31" spans="1:12" ht="12.75">
      <c r="A31" s="25">
        <v>27</v>
      </c>
      <c r="B31" s="26">
        <v>108</v>
      </c>
      <c r="C31" s="27" t="s">
        <v>84</v>
      </c>
      <c r="D31" s="28" t="s">
        <v>85</v>
      </c>
      <c r="E31" s="29">
        <v>1986</v>
      </c>
      <c r="F31" s="30" t="s">
        <v>86</v>
      </c>
      <c r="G31" s="30" t="s">
        <v>60</v>
      </c>
      <c r="H31" s="31" t="s">
        <v>15</v>
      </c>
      <c r="I31" s="32" t="s">
        <v>16</v>
      </c>
      <c r="J31" s="32">
        <v>21.097</v>
      </c>
      <c r="K31" s="33">
        <v>0.07089479166666666</v>
      </c>
      <c r="L31" s="34">
        <v>10</v>
      </c>
    </row>
    <row r="32" spans="1:12" ht="12.75">
      <c r="A32" s="25">
        <v>28</v>
      </c>
      <c r="B32" s="26">
        <v>103</v>
      </c>
      <c r="C32" s="27" t="s">
        <v>87</v>
      </c>
      <c r="D32" s="28" t="s">
        <v>88</v>
      </c>
      <c r="E32" s="29">
        <v>1987</v>
      </c>
      <c r="F32" s="30" t="s">
        <v>14</v>
      </c>
      <c r="G32" s="30">
        <v>0</v>
      </c>
      <c r="H32" s="31" t="s">
        <v>15</v>
      </c>
      <c r="I32" s="32" t="s">
        <v>23</v>
      </c>
      <c r="J32" s="32">
        <v>21.097</v>
      </c>
      <c r="K32" s="33">
        <v>0.07152847222222222</v>
      </c>
      <c r="L32" s="34">
        <v>6</v>
      </c>
    </row>
    <row r="33" spans="1:12" ht="12.75">
      <c r="A33" s="25">
        <v>29</v>
      </c>
      <c r="B33" s="26">
        <v>145</v>
      </c>
      <c r="C33" s="27" t="s">
        <v>89</v>
      </c>
      <c r="D33" s="28" t="s">
        <v>90</v>
      </c>
      <c r="E33" s="29">
        <v>1982</v>
      </c>
      <c r="F33" s="30" t="s">
        <v>19</v>
      </c>
      <c r="G33" s="30" t="s">
        <v>91</v>
      </c>
      <c r="H33" s="31" t="s">
        <v>15</v>
      </c>
      <c r="I33" s="32" t="s">
        <v>16</v>
      </c>
      <c r="J33" s="32">
        <v>21.097</v>
      </c>
      <c r="K33" s="33">
        <v>0.071603125</v>
      </c>
      <c r="L33" s="34">
        <v>11</v>
      </c>
    </row>
    <row r="34" spans="1:12" ht="12.75">
      <c r="A34" s="25">
        <v>30</v>
      </c>
      <c r="B34" s="26">
        <v>129</v>
      </c>
      <c r="C34" s="27" t="s">
        <v>17</v>
      </c>
      <c r="D34" s="28" t="s">
        <v>85</v>
      </c>
      <c r="E34" s="29">
        <v>1984</v>
      </c>
      <c r="F34" s="30" t="s">
        <v>19</v>
      </c>
      <c r="G34" s="30" t="s">
        <v>92</v>
      </c>
      <c r="H34" s="31" t="s">
        <v>15</v>
      </c>
      <c r="I34" s="32" t="s">
        <v>16</v>
      </c>
      <c r="J34" s="32">
        <v>21.097</v>
      </c>
      <c r="K34" s="33">
        <v>0.0719181712962963</v>
      </c>
      <c r="L34" s="34">
        <v>12</v>
      </c>
    </row>
    <row r="35" spans="1:12" ht="12.75">
      <c r="A35" s="25">
        <v>31</v>
      </c>
      <c r="B35" s="26">
        <v>743</v>
      </c>
      <c r="C35" s="27" t="s">
        <v>87</v>
      </c>
      <c r="D35" s="28" t="s">
        <v>93</v>
      </c>
      <c r="E35" s="29">
        <v>1987</v>
      </c>
      <c r="F35" s="30">
        <v>0</v>
      </c>
      <c r="G35" s="30">
        <v>0</v>
      </c>
      <c r="H35" s="31" t="s">
        <v>15</v>
      </c>
      <c r="I35" s="32" t="s">
        <v>23</v>
      </c>
      <c r="J35" s="32">
        <v>21.097</v>
      </c>
      <c r="K35" s="33">
        <v>0.07203969907407408</v>
      </c>
      <c r="L35" s="34">
        <v>7</v>
      </c>
    </row>
    <row r="36" spans="1:12" ht="12.75">
      <c r="A36" s="25">
        <v>32</v>
      </c>
      <c r="B36" s="26">
        <v>20</v>
      </c>
      <c r="C36" s="27" t="s">
        <v>94</v>
      </c>
      <c r="D36" s="28" t="s">
        <v>95</v>
      </c>
      <c r="E36" s="29">
        <v>1979</v>
      </c>
      <c r="F36" s="30" t="s">
        <v>96</v>
      </c>
      <c r="G36" s="30" t="s">
        <v>97</v>
      </c>
      <c r="H36" s="31" t="s">
        <v>15</v>
      </c>
      <c r="I36" s="32" t="s">
        <v>16</v>
      </c>
      <c r="J36" s="32">
        <v>21.097</v>
      </c>
      <c r="K36" s="33">
        <v>0.07206099537037038</v>
      </c>
      <c r="L36" s="34">
        <v>13</v>
      </c>
    </row>
    <row r="37" spans="1:12" ht="12.75">
      <c r="A37" s="25">
        <v>33</v>
      </c>
      <c r="B37" s="26">
        <v>698</v>
      </c>
      <c r="C37" s="27" t="s">
        <v>70</v>
      </c>
      <c r="D37" s="28" t="s">
        <v>98</v>
      </c>
      <c r="E37" s="29">
        <v>1974</v>
      </c>
      <c r="F37" s="30" t="s">
        <v>99</v>
      </c>
      <c r="G37" s="30">
        <v>0</v>
      </c>
      <c r="H37" s="31" t="s">
        <v>15</v>
      </c>
      <c r="I37" s="32" t="s">
        <v>42</v>
      </c>
      <c r="J37" s="32">
        <v>21.097</v>
      </c>
      <c r="K37" s="33">
        <v>0.07218252314814814</v>
      </c>
      <c r="L37" s="34">
        <v>6</v>
      </c>
    </row>
    <row r="38" spans="1:12" ht="12.75">
      <c r="A38" s="25">
        <v>34</v>
      </c>
      <c r="B38" s="26">
        <v>576</v>
      </c>
      <c r="C38" s="27" t="s">
        <v>100</v>
      </c>
      <c r="D38" s="28" t="s">
        <v>101</v>
      </c>
      <c r="E38" s="29">
        <v>1979</v>
      </c>
      <c r="F38" s="30" t="s">
        <v>99</v>
      </c>
      <c r="G38" s="30" t="s">
        <v>60</v>
      </c>
      <c r="H38" s="31" t="s">
        <v>15</v>
      </c>
      <c r="I38" s="32" t="s">
        <v>16</v>
      </c>
      <c r="J38" s="32">
        <v>21.097</v>
      </c>
      <c r="K38" s="33">
        <v>0.07299942129629629</v>
      </c>
      <c r="L38" s="34">
        <v>14</v>
      </c>
    </row>
    <row r="39" spans="1:12" ht="12.75">
      <c r="A39" s="25">
        <v>35</v>
      </c>
      <c r="B39" s="26">
        <v>788</v>
      </c>
      <c r="C39" s="27" t="s">
        <v>102</v>
      </c>
      <c r="D39" s="28" t="s">
        <v>103</v>
      </c>
      <c r="E39" s="29">
        <v>1983</v>
      </c>
      <c r="F39" s="30" t="s">
        <v>67</v>
      </c>
      <c r="G39" s="30">
        <v>0</v>
      </c>
      <c r="H39" s="31" t="s">
        <v>15</v>
      </c>
      <c r="I39" s="32" t="s">
        <v>16</v>
      </c>
      <c r="J39" s="32">
        <v>21.097</v>
      </c>
      <c r="K39" s="33">
        <v>0.07318356481481482</v>
      </c>
      <c r="L39" s="34">
        <v>15</v>
      </c>
    </row>
    <row r="40" spans="1:12" ht="12.75">
      <c r="A40" s="25">
        <v>36</v>
      </c>
      <c r="B40" s="26">
        <v>183</v>
      </c>
      <c r="C40" s="27" t="s">
        <v>29</v>
      </c>
      <c r="D40" s="28" t="s">
        <v>104</v>
      </c>
      <c r="E40" s="29">
        <v>1989</v>
      </c>
      <c r="F40" s="30" t="s">
        <v>67</v>
      </c>
      <c r="G40" s="30" t="s">
        <v>105</v>
      </c>
      <c r="H40" s="31" t="s">
        <v>31</v>
      </c>
      <c r="I40" s="32" t="s">
        <v>32</v>
      </c>
      <c r="J40" s="32">
        <v>21.097</v>
      </c>
      <c r="K40" s="33">
        <v>0.07333530092592593</v>
      </c>
      <c r="L40" s="34">
        <v>2</v>
      </c>
    </row>
    <row r="41" spans="1:12" ht="12.75">
      <c r="A41" s="25">
        <v>37</v>
      </c>
      <c r="B41" s="26">
        <v>344</v>
      </c>
      <c r="C41" s="27" t="s">
        <v>46</v>
      </c>
      <c r="D41" s="28" t="s">
        <v>106</v>
      </c>
      <c r="E41" s="29">
        <v>1987</v>
      </c>
      <c r="F41" s="30">
        <v>0</v>
      </c>
      <c r="G41" s="30">
        <v>0</v>
      </c>
      <c r="H41" s="31" t="s">
        <v>15</v>
      </c>
      <c r="I41" s="32" t="s">
        <v>23</v>
      </c>
      <c r="J41" s="32">
        <v>21.097</v>
      </c>
      <c r="K41" s="33">
        <v>0.07363425925925926</v>
      </c>
      <c r="L41" s="34">
        <v>8</v>
      </c>
    </row>
    <row r="42" spans="1:12" ht="12.75">
      <c r="A42" s="25">
        <v>38</v>
      </c>
      <c r="B42" s="26">
        <v>64</v>
      </c>
      <c r="C42" s="27" t="s">
        <v>107</v>
      </c>
      <c r="D42" s="28" t="s">
        <v>108</v>
      </c>
      <c r="E42" s="29">
        <v>1985</v>
      </c>
      <c r="F42" s="30" t="s">
        <v>19</v>
      </c>
      <c r="G42" s="30" t="s">
        <v>109</v>
      </c>
      <c r="H42" s="31" t="s">
        <v>15</v>
      </c>
      <c r="I42" s="32" t="s">
        <v>16</v>
      </c>
      <c r="J42" s="32">
        <v>21.097</v>
      </c>
      <c r="K42" s="33">
        <v>0.07439444444444444</v>
      </c>
      <c r="L42" s="34">
        <v>16</v>
      </c>
    </row>
    <row r="43" spans="1:12" ht="12.75">
      <c r="A43" s="25">
        <v>39</v>
      </c>
      <c r="B43" s="26">
        <v>42</v>
      </c>
      <c r="C43" s="27" t="s">
        <v>27</v>
      </c>
      <c r="D43" s="28" t="s">
        <v>110</v>
      </c>
      <c r="E43" s="29">
        <v>1995</v>
      </c>
      <c r="F43" s="30" t="s">
        <v>111</v>
      </c>
      <c r="G43" s="30">
        <v>0</v>
      </c>
      <c r="H43" s="31" t="s">
        <v>15</v>
      </c>
      <c r="I43" s="32" t="s">
        <v>23</v>
      </c>
      <c r="J43" s="32">
        <v>21.097</v>
      </c>
      <c r="K43" s="33">
        <v>0.07476921296296296</v>
      </c>
      <c r="L43" s="34">
        <v>9</v>
      </c>
    </row>
    <row r="44" spans="1:12" ht="12.75">
      <c r="A44" s="25">
        <v>40</v>
      </c>
      <c r="B44" s="26">
        <v>85</v>
      </c>
      <c r="C44" s="27" t="s">
        <v>112</v>
      </c>
      <c r="D44" s="28" t="s">
        <v>113</v>
      </c>
      <c r="E44" s="29">
        <v>1992</v>
      </c>
      <c r="F44" s="30" t="s">
        <v>67</v>
      </c>
      <c r="G44" s="30">
        <v>0</v>
      </c>
      <c r="H44" s="31" t="s">
        <v>15</v>
      </c>
      <c r="I44" s="32" t="s">
        <v>23</v>
      </c>
      <c r="J44" s="32">
        <v>21.097</v>
      </c>
      <c r="K44" s="33">
        <v>0.07480034722222222</v>
      </c>
      <c r="L44" s="34">
        <v>10</v>
      </c>
    </row>
    <row r="45" spans="1:12" ht="12.75">
      <c r="A45" s="25">
        <v>41</v>
      </c>
      <c r="B45" s="26">
        <v>188</v>
      </c>
      <c r="C45" s="27" t="s">
        <v>114</v>
      </c>
      <c r="D45" s="28" t="s">
        <v>115</v>
      </c>
      <c r="E45" s="29">
        <v>1970</v>
      </c>
      <c r="F45" s="30" t="s">
        <v>19</v>
      </c>
      <c r="G45" s="30" t="s">
        <v>105</v>
      </c>
      <c r="H45" s="31" t="s">
        <v>15</v>
      </c>
      <c r="I45" s="32" t="s">
        <v>42</v>
      </c>
      <c r="J45" s="32">
        <v>21.097</v>
      </c>
      <c r="K45" s="33">
        <v>0.07486377314814814</v>
      </c>
      <c r="L45" s="34">
        <v>7</v>
      </c>
    </row>
    <row r="46" spans="1:12" ht="12.75">
      <c r="A46" s="25">
        <v>42</v>
      </c>
      <c r="B46" s="26">
        <v>99</v>
      </c>
      <c r="C46" s="27" t="s">
        <v>116</v>
      </c>
      <c r="D46" s="28" t="s">
        <v>117</v>
      </c>
      <c r="E46" s="29">
        <v>1981</v>
      </c>
      <c r="F46" s="30" t="s">
        <v>118</v>
      </c>
      <c r="G46" s="30" t="s">
        <v>119</v>
      </c>
      <c r="H46" s="31" t="s">
        <v>15</v>
      </c>
      <c r="I46" s="32" t="s">
        <v>16</v>
      </c>
      <c r="J46" s="32">
        <v>21.097</v>
      </c>
      <c r="K46" s="33">
        <v>0.07492638888888889</v>
      </c>
      <c r="L46" s="34">
        <v>17</v>
      </c>
    </row>
    <row r="47" spans="1:12" ht="12.75">
      <c r="A47" s="25">
        <v>43</v>
      </c>
      <c r="B47" s="26">
        <v>701</v>
      </c>
      <c r="C47" s="27" t="s">
        <v>120</v>
      </c>
      <c r="D47" s="28" t="s">
        <v>121</v>
      </c>
      <c r="E47" s="29">
        <v>1989</v>
      </c>
      <c r="F47" s="30" t="s">
        <v>67</v>
      </c>
      <c r="G47" s="30" t="s">
        <v>122</v>
      </c>
      <c r="H47" s="31" t="s">
        <v>15</v>
      </c>
      <c r="I47" s="32" t="s">
        <v>23</v>
      </c>
      <c r="J47" s="32">
        <v>21.097</v>
      </c>
      <c r="K47" s="33">
        <v>0.07504803240740741</v>
      </c>
      <c r="L47" s="34">
        <v>11</v>
      </c>
    </row>
    <row r="48" spans="1:12" ht="12.75">
      <c r="A48" s="25">
        <v>44</v>
      </c>
      <c r="B48" s="26">
        <v>728</v>
      </c>
      <c r="C48" s="27" t="s">
        <v>123</v>
      </c>
      <c r="D48" s="28" t="s">
        <v>124</v>
      </c>
      <c r="E48" s="29">
        <v>1979</v>
      </c>
      <c r="F48" s="30" t="s">
        <v>19</v>
      </c>
      <c r="G48" s="30" t="s">
        <v>125</v>
      </c>
      <c r="H48" s="31" t="s">
        <v>15</v>
      </c>
      <c r="I48" s="32" t="s">
        <v>16</v>
      </c>
      <c r="J48" s="32">
        <v>21.097</v>
      </c>
      <c r="K48" s="33">
        <v>0.07554861111111111</v>
      </c>
      <c r="L48" s="34">
        <v>18</v>
      </c>
    </row>
    <row r="49" spans="1:12" ht="12.75">
      <c r="A49" s="25">
        <v>45</v>
      </c>
      <c r="B49" s="26">
        <v>0</v>
      </c>
      <c r="C49" s="27" t="s">
        <v>126</v>
      </c>
      <c r="D49" s="28" t="s">
        <v>127</v>
      </c>
      <c r="E49" s="29">
        <v>0</v>
      </c>
      <c r="F49" s="30">
        <v>0</v>
      </c>
      <c r="G49" s="30">
        <v>0</v>
      </c>
      <c r="H49" s="31" t="s">
        <v>15</v>
      </c>
      <c r="I49" s="35" t="s">
        <v>128</v>
      </c>
      <c r="J49" s="32">
        <v>21.097</v>
      </c>
      <c r="K49" s="33">
        <v>0.07598333333333333</v>
      </c>
      <c r="L49" s="34">
        <v>1</v>
      </c>
    </row>
    <row r="50" spans="1:12" ht="12.75">
      <c r="A50" s="25">
        <v>46</v>
      </c>
      <c r="B50" s="26">
        <v>732</v>
      </c>
      <c r="C50" s="27" t="s">
        <v>129</v>
      </c>
      <c r="D50" s="28" t="s">
        <v>130</v>
      </c>
      <c r="E50" s="29">
        <v>1988</v>
      </c>
      <c r="F50" s="30" t="s">
        <v>67</v>
      </c>
      <c r="G50" s="30">
        <v>0</v>
      </c>
      <c r="H50" s="31" t="s">
        <v>31</v>
      </c>
      <c r="I50" s="32" t="s">
        <v>32</v>
      </c>
      <c r="J50" s="32">
        <v>21.097</v>
      </c>
      <c r="K50" s="33">
        <v>0.07605439814814814</v>
      </c>
      <c r="L50" s="34">
        <v>3</v>
      </c>
    </row>
    <row r="51" spans="1:12" ht="12.75">
      <c r="A51" s="25">
        <v>47</v>
      </c>
      <c r="B51" s="26">
        <v>739</v>
      </c>
      <c r="C51" s="27" t="s">
        <v>126</v>
      </c>
      <c r="D51" s="28" t="s">
        <v>131</v>
      </c>
      <c r="E51" s="29">
        <v>1981</v>
      </c>
      <c r="F51" s="30">
        <v>0</v>
      </c>
      <c r="G51" s="30">
        <v>0</v>
      </c>
      <c r="H51" s="31" t="s">
        <v>15</v>
      </c>
      <c r="I51" s="32" t="s">
        <v>16</v>
      </c>
      <c r="J51" s="32">
        <v>21.097</v>
      </c>
      <c r="K51" s="33">
        <v>0.07605856481481481</v>
      </c>
      <c r="L51" s="34">
        <v>19</v>
      </c>
    </row>
    <row r="52" spans="1:12" ht="12.75">
      <c r="A52" s="25">
        <v>48</v>
      </c>
      <c r="B52" s="26">
        <v>83</v>
      </c>
      <c r="C52" s="27" t="s">
        <v>132</v>
      </c>
      <c r="D52" s="28" t="s">
        <v>74</v>
      </c>
      <c r="E52" s="29">
        <v>1986</v>
      </c>
      <c r="F52" s="30" t="s">
        <v>67</v>
      </c>
      <c r="G52" s="30" t="s">
        <v>68</v>
      </c>
      <c r="H52" s="31" t="s">
        <v>15</v>
      </c>
      <c r="I52" s="32" t="s">
        <v>16</v>
      </c>
      <c r="J52" s="32">
        <v>21.097</v>
      </c>
      <c r="K52" s="33">
        <v>0.07628935185185186</v>
      </c>
      <c r="L52" s="34">
        <v>20</v>
      </c>
    </row>
    <row r="53" spans="1:12" ht="12.75">
      <c r="A53" s="25">
        <v>49</v>
      </c>
      <c r="B53" s="26">
        <v>412</v>
      </c>
      <c r="C53" s="27" t="s">
        <v>133</v>
      </c>
      <c r="D53" s="28" t="s">
        <v>134</v>
      </c>
      <c r="E53" s="29">
        <v>1986</v>
      </c>
      <c r="F53" s="30" t="s">
        <v>67</v>
      </c>
      <c r="G53" s="30">
        <v>0</v>
      </c>
      <c r="H53" s="31" t="s">
        <v>15</v>
      </c>
      <c r="I53" s="32" t="s">
        <v>16</v>
      </c>
      <c r="J53" s="32">
        <v>21.097</v>
      </c>
      <c r="K53" s="33">
        <v>0.07629571759259259</v>
      </c>
      <c r="L53" s="34">
        <v>21</v>
      </c>
    </row>
    <row r="54" spans="1:12" ht="12.75">
      <c r="A54" s="25">
        <v>50</v>
      </c>
      <c r="B54" s="26">
        <v>264</v>
      </c>
      <c r="C54" s="27" t="s">
        <v>135</v>
      </c>
      <c r="D54" s="28" t="s">
        <v>136</v>
      </c>
      <c r="E54" s="29">
        <v>1988</v>
      </c>
      <c r="F54" s="30" t="s">
        <v>14</v>
      </c>
      <c r="G54" s="30" t="s">
        <v>105</v>
      </c>
      <c r="H54" s="31" t="s">
        <v>15</v>
      </c>
      <c r="I54" s="32" t="s">
        <v>23</v>
      </c>
      <c r="J54" s="32">
        <v>21.097</v>
      </c>
      <c r="K54" s="33">
        <v>0.0768306712962963</v>
      </c>
      <c r="L54" s="34">
        <v>12</v>
      </c>
    </row>
    <row r="55" spans="1:12" ht="12.75">
      <c r="A55" s="25">
        <v>51</v>
      </c>
      <c r="B55" s="26">
        <v>146</v>
      </c>
      <c r="C55" s="27" t="s">
        <v>137</v>
      </c>
      <c r="D55" s="28" t="s">
        <v>138</v>
      </c>
      <c r="E55" s="29">
        <v>1967</v>
      </c>
      <c r="F55" s="30" t="s">
        <v>14</v>
      </c>
      <c r="G55" s="30">
        <v>0</v>
      </c>
      <c r="H55" s="31" t="s">
        <v>15</v>
      </c>
      <c r="I55" s="32" t="s">
        <v>42</v>
      </c>
      <c r="J55" s="32">
        <v>21.097</v>
      </c>
      <c r="K55" s="33">
        <v>0.07690219907407407</v>
      </c>
      <c r="L55" s="34">
        <v>8</v>
      </c>
    </row>
    <row r="56" spans="1:12" ht="12.75">
      <c r="A56" s="25">
        <v>52</v>
      </c>
      <c r="B56" s="26">
        <v>657</v>
      </c>
      <c r="C56" s="27" t="s">
        <v>139</v>
      </c>
      <c r="D56" s="28" t="s">
        <v>140</v>
      </c>
      <c r="E56" s="29">
        <v>1977</v>
      </c>
      <c r="F56" s="30" t="s">
        <v>141</v>
      </c>
      <c r="G56" s="30" t="s">
        <v>142</v>
      </c>
      <c r="H56" s="31" t="s">
        <v>15</v>
      </c>
      <c r="I56" s="32" t="s">
        <v>16</v>
      </c>
      <c r="J56" s="32">
        <v>21.097</v>
      </c>
      <c r="K56" s="33">
        <v>0.07713125</v>
      </c>
      <c r="L56" s="34">
        <v>22</v>
      </c>
    </row>
    <row r="57" spans="1:12" ht="12.75">
      <c r="A57" s="25">
        <v>53</v>
      </c>
      <c r="B57" s="26">
        <v>659</v>
      </c>
      <c r="C57" s="27" t="s">
        <v>126</v>
      </c>
      <c r="D57" s="28" t="s">
        <v>143</v>
      </c>
      <c r="E57" s="29">
        <v>1969</v>
      </c>
      <c r="F57" s="30">
        <v>0</v>
      </c>
      <c r="G57" s="30">
        <v>0</v>
      </c>
      <c r="H57" s="31" t="s">
        <v>15</v>
      </c>
      <c r="I57" s="32" t="s">
        <v>42</v>
      </c>
      <c r="J57" s="32">
        <v>21.097</v>
      </c>
      <c r="K57" s="33">
        <v>0.0773400462962963</v>
      </c>
      <c r="L57" s="34">
        <v>9</v>
      </c>
    </row>
    <row r="58" spans="1:12" ht="12.75">
      <c r="A58" s="25">
        <v>54</v>
      </c>
      <c r="B58" s="26">
        <v>102</v>
      </c>
      <c r="C58" s="27" t="s">
        <v>78</v>
      </c>
      <c r="D58" s="28" t="s">
        <v>144</v>
      </c>
      <c r="E58" s="29">
        <v>1990</v>
      </c>
      <c r="F58" s="30" t="s">
        <v>14</v>
      </c>
      <c r="G58" s="30">
        <v>0</v>
      </c>
      <c r="H58" s="31" t="s">
        <v>15</v>
      </c>
      <c r="I58" s="32" t="s">
        <v>23</v>
      </c>
      <c r="J58" s="32">
        <v>21.097</v>
      </c>
      <c r="K58" s="33">
        <v>0.07740243055555555</v>
      </c>
      <c r="L58" s="34">
        <v>13</v>
      </c>
    </row>
    <row r="59" spans="1:12" ht="12.75">
      <c r="A59" s="25">
        <v>55</v>
      </c>
      <c r="B59" s="26">
        <v>59</v>
      </c>
      <c r="C59" s="27" t="s">
        <v>145</v>
      </c>
      <c r="D59" s="28" t="s">
        <v>95</v>
      </c>
      <c r="E59" s="29">
        <v>1990</v>
      </c>
      <c r="F59" s="30" t="s">
        <v>14</v>
      </c>
      <c r="G59" s="30" t="s">
        <v>146</v>
      </c>
      <c r="H59" s="31" t="s">
        <v>15</v>
      </c>
      <c r="I59" s="32" t="s">
        <v>23</v>
      </c>
      <c r="J59" s="32">
        <v>21.097</v>
      </c>
      <c r="K59" s="33">
        <v>0.07791701388888889</v>
      </c>
      <c r="L59" s="34">
        <v>14</v>
      </c>
    </row>
    <row r="60" spans="1:12" ht="12.75">
      <c r="A60" s="25">
        <v>56</v>
      </c>
      <c r="B60" s="26">
        <v>401</v>
      </c>
      <c r="C60" s="27" t="s">
        <v>147</v>
      </c>
      <c r="D60" s="28" t="s">
        <v>148</v>
      </c>
      <c r="E60" s="29">
        <v>1977</v>
      </c>
      <c r="F60" s="30" t="s">
        <v>19</v>
      </c>
      <c r="G60" s="30" t="s">
        <v>19</v>
      </c>
      <c r="H60" s="31" t="s">
        <v>15</v>
      </c>
      <c r="I60" s="32" t="s">
        <v>16</v>
      </c>
      <c r="J60" s="32">
        <v>21.097</v>
      </c>
      <c r="K60" s="33">
        <v>0.07830868055555555</v>
      </c>
      <c r="L60" s="34">
        <v>23</v>
      </c>
    </row>
    <row r="61" spans="1:12" ht="12.75">
      <c r="A61" s="25">
        <v>57</v>
      </c>
      <c r="B61" s="26">
        <v>60</v>
      </c>
      <c r="C61" s="27" t="s">
        <v>107</v>
      </c>
      <c r="D61" s="28" t="s">
        <v>149</v>
      </c>
      <c r="E61" s="29">
        <v>1980</v>
      </c>
      <c r="F61" s="30" t="s">
        <v>118</v>
      </c>
      <c r="G61" s="30" t="s">
        <v>60</v>
      </c>
      <c r="H61" s="31" t="s">
        <v>15</v>
      </c>
      <c r="I61" s="32" t="s">
        <v>16</v>
      </c>
      <c r="J61" s="32">
        <v>21.097</v>
      </c>
      <c r="K61" s="33">
        <v>0.07875983796296297</v>
      </c>
      <c r="L61" s="34">
        <v>24</v>
      </c>
    </row>
    <row r="62" spans="1:12" ht="12.75">
      <c r="A62" s="25">
        <v>58</v>
      </c>
      <c r="B62" s="26">
        <v>7</v>
      </c>
      <c r="C62" s="27" t="s">
        <v>56</v>
      </c>
      <c r="D62" s="28" t="s">
        <v>150</v>
      </c>
      <c r="E62" s="29">
        <v>1989</v>
      </c>
      <c r="F62" s="30" t="s">
        <v>67</v>
      </c>
      <c r="G62" s="30">
        <v>0</v>
      </c>
      <c r="H62" s="31" t="s">
        <v>15</v>
      </c>
      <c r="I62" s="32" t="s">
        <v>23</v>
      </c>
      <c r="J62" s="32">
        <v>21.097</v>
      </c>
      <c r="K62" s="33">
        <v>0.07932754629629629</v>
      </c>
      <c r="L62" s="34">
        <v>15</v>
      </c>
    </row>
    <row r="63" spans="1:12" ht="12.75">
      <c r="A63" s="25">
        <v>59</v>
      </c>
      <c r="B63" s="26">
        <v>695</v>
      </c>
      <c r="C63" s="27" t="s">
        <v>151</v>
      </c>
      <c r="D63" s="28" t="s">
        <v>152</v>
      </c>
      <c r="E63" s="29">
        <v>1983</v>
      </c>
      <c r="F63" s="30" t="s">
        <v>14</v>
      </c>
      <c r="G63" s="30" t="s">
        <v>153</v>
      </c>
      <c r="H63" s="31" t="s">
        <v>15</v>
      </c>
      <c r="I63" s="32" t="s">
        <v>16</v>
      </c>
      <c r="J63" s="32">
        <v>21.097</v>
      </c>
      <c r="K63" s="33">
        <v>0.08027986111111111</v>
      </c>
      <c r="L63" s="34">
        <v>25</v>
      </c>
    </row>
    <row r="64" spans="1:12" ht="12.75">
      <c r="A64" s="25">
        <v>60</v>
      </c>
      <c r="B64" s="26">
        <v>577</v>
      </c>
      <c r="C64" s="27" t="s">
        <v>154</v>
      </c>
      <c r="D64" s="28" t="s">
        <v>155</v>
      </c>
      <c r="E64" s="29">
        <v>1981</v>
      </c>
      <c r="F64" s="30" t="s">
        <v>118</v>
      </c>
      <c r="G64" s="30" t="s">
        <v>60</v>
      </c>
      <c r="H64" s="31" t="s">
        <v>31</v>
      </c>
      <c r="I64" s="32" t="s">
        <v>61</v>
      </c>
      <c r="J64" s="32">
        <v>21.097</v>
      </c>
      <c r="K64" s="33">
        <v>0.0804369212962963</v>
      </c>
      <c r="L64" s="34">
        <v>2</v>
      </c>
    </row>
    <row r="65" spans="1:12" ht="12.75">
      <c r="A65" s="25">
        <v>61</v>
      </c>
      <c r="B65" s="26">
        <v>104</v>
      </c>
      <c r="C65" s="27" t="s">
        <v>156</v>
      </c>
      <c r="D65" s="28" t="s">
        <v>157</v>
      </c>
      <c r="E65" s="29">
        <v>1956</v>
      </c>
      <c r="F65" s="30" t="s">
        <v>14</v>
      </c>
      <c r="G65" s="30" t="s">
        <v>158</v>
      </c>
      <c r="H65" s="31" t="s">
        <v>31</v>
      </c>
      <c r="I65" s="32" t="s">
        <v>159</v>
      </c>
      <c r="J65" s="32">
        <v>21.097</v>
      </c>
      <c r="K65" s="33">
        <v>0.08088136574074074</v>
      </c>
      <c r="L65" s="34">
        <v>1</v>
      </c>
    </row>
    <row r="66" spans="1:12" ht="12.75">
      <c r="A66" s="25">
        <v>62</v>
      </c>
      <c r="B66" s="26">
        <v>75</v>
      </c>
      <c r="C66" s="27" t="s">
        <v>17</v>
      </c>
      <c r="D66" s="28" t="s">
        <v>160</v>
      </c>
      <c r="E66" s="29">
        <v>1976</v>
      </c>
      <c r="F66" s="30" t="s">
        <v>19</v>
      </c>
      <c r="G66" s="30" t="s">
        <v>77</v>
      </c>
      <c r="H66" s="31" t="s">
        <v>15</v>
      </c>
      <c r="I66" s="32" t="s">
        <v>42</v>
      </c>
      <c r="J66" s="32">
        <v>21.097</v>
      </c>
      <c r="K66" s="33">
        <v>0.08089062500000001</v>
      </c>
      <c r="L66" s="34">
        <v>10</v>
      </c>
    </row>
    <row r="67" spans="1:12" ht="12.75">
      <c r="A67" s="25">
        <v>63</v>
      </c>
      <c r="B67" s="26">
        <v>15</v>
      </c>
      <c r="C67" s="27" t="s">
        <v>161</v>
      </c>
      <c r="D67" s="28" t="s">
        <v>162</v>
      </c>
      <c r="E67" s="29">
        <v>1975</v>
      </c>
      <c r="F67" s="30" t="s">
        <v>19</v>
      </c>
      <c r="G67" s="30" t="s">
        <v>163</v>
      </c>
      <c r="H67" s="31" t="s">
        <v>15</v>
      </c>
      <c r="I67" s="32" t="s">
        <v>42</v>
      </c>
      <c r="J67" s="32">
        <v>21.097</v>
      </c>
      <c r="K67" s="33">
        <v>0.08112094907407408</v>
      </c>
      <c r="L67" s="34">
        <v>11</v>
      </c>
    </row>
    <row r="68" spans="1:12" ht="12.75">
      <c r="A68" s="25">
        <v>64</v>
      </c>
      <c r="B68" s="26">
        <v>38</v>
      </c>
      <c r="C68" s="27" t="s">
        <v>164</v>
      </c>
      <c r="D68" s="28" t="s">
        <v>165</v>
      </c>
      <c r="E68" s="29">
        <v>1964</v>
      </c>
      <c r="F68" s="30" t="s">
        <v>166</v>
      </c>
      <c r="G68" s="30" t="s">
        <v>167</v>
      </c>
      <c r="H68" s="31" t="s">
        <v>15</v>
      </c>
      <c r="I68" s="32" t="s">
        <v>38</v>
      </c>
      <c r="J68" s="32">
        <v>21.097</v>
      </c>
      <c r="K68" s="33">
        <v>0.08195428240740742</v>
      </c>
      <c r="L68" s="34">
        <v>6</v>
      </c>
    </row>
    <row r="69" spans="1:12" ht="12.75">
      <c r="A69" s="25">
        <v>65</v>
      </c>
      <c r="B69" s="26">
        <v>732</v>
      </c>
      <c r="C69" s="27" t="s">
        <v>129</v>
      </c>
      <c r="D69" s="28" t="s">
        <v>130</v>
      </c>
      <c r="E69" s="29">
        <v>1988</v>
      </c>
      <c r="F69" s="30" t="s">
        <v>67</v>
      </c>
      <c r="G69" s="30">
        <v>0</v>
      </c>
      <c r="H69" s="31" t="s">
        <v>31</v>
      </c>
      <c r="I69" s="32" t="s">
        <v>32</v>
      </c>
      <c r="J69" s="32">
        <v>21.097</v>
      </c>
      <c r="K69" s="33">
        <v>0.08199479166666666</v>
      </c>
      <c r="L69" s="34">
        <v>4</v>
      </c>
    </row>
    <row r="70" spans="1:12" ht="12.75">
      <c r="A70" s="25">
        <v>66</v>
      </c>
      <c r="B70" s="26">
        <v>744</v>
      </c>
      <c r="C70" s="27" t="s">
        <v>168</v>
      </c>
      <c r="D70" s="28" t="s">
        <v>169</v>
      </c>
      <c r="E70" s="29">
        <v>1989</v>
      </c>
      <c r="F70" s="30">
        <v>0</v>
      </c>
      <c r="G70" s="30">
        <v>0</v>
      </c>
      <c r="H70" s="31" t="s">
        <v>15</v>
      </c>
      <c r="I70" s="32" t="s">
        <v>23</v>
      </c>
      <c r="J70" s="32">
        <v>21.097</v>
      </c>
      <c r="K70" s="33">
        <v>0.08209398148148149</v>
      </c>
      <c r="L70" s="34">
        <v>16</v>
      </c>
    </row>
    <row r="71" spans="1:12" ht="12.75">
      <c r="A71" s="25">
        <v>67</v>
      </c>
      <c r="B71" s="26">
        <v>46</v>
      </c>
      <c r="C71" s="27" t="s">
        <v>170</v>
      </c>
      <c r="D71" s="28" t="s">
        <v>171</v>
      </c>
      <c r="E71" s="29">
        <v>1980</v>
      </c>
      <c r="F71" s="30" t="s">
        <v>67</v>
      </c>
      <c r="G71" s="30" t="s">
        <v>172</v>
      </c>
      <c r="H71" s="31" t="s">
        <v>31</v>
      </c>
      <c r="I71" s="32" t="s">
        <v>61</v>
      </c>
      <c r="J71" s="32">
        <v>21.097</v>
      </c>
      <c r="K71" s="33">
        <v>0.08218414351851851</v>
      </c>
      <c r="L71" s="34">
        <v>3</v>
      </c>
    </row>
    <row r="72" spans="1:12" ht="12.75">
      <c r="A72" s="25">
        <v>68</v>
      </c>
      <c r="B72" s="26">
        <v>34</v>
      </c>
      <c r="C72" s="27" t="s">
        <v>173</v>
      </c>
      <c r="D72" s="28" t="s">
        <v>174</v>
      </c>
      <c r="E72" s="29">
        <v>1997</v>
      </c>
      <c r="F72" s="30" t="s">
        <v>67</v>
      </c>
      <c r="G72" s="30">
        <v>0</v>
      </c>
      <c r="H72" s="31" t="s">
        <v>15</v>
      </c>
      <c r="I72" s="32" t="s">
        <v>175</v>
      </c>
      <c r="J72" s="32">
        <v>21.097</v>
      </c>
      <c r="K72" s="33">
        <v>0.08288645833333333</v>
      </c>
      <c r="L72" s="34">
        <v>1</v>
      </c>
    </row>
    <row r="73" spans="1:12" ht="12.75">
      <c r="A73" s="25">
        <v>69</v>
      </c>
      <c r="B73" s="26">
        <v>62</v>
      </c>
      <c r="C73" s="27" t="s">
        <v>161</v>
      </c>
      <c r="D73" s="28" t="s">
        <v>176</v>
      </c>
      <c r="E73" s="29">
        <v>1960</v>
      </c>
      <c r="F73" s="30" t="s">
        <v>19</v>
      </c>
      <c r="G73" s="30" t="s">
        <v>35</v>
      </c>
      <c r="H73" s="31" t="s">
        <v>15</v>
      </c>
      <c r="I73" s="32" t="s">
        <v>38</v>
      </c>
      <c r="J73" s="32">
        <v>21.097</v>
      </c>
      <c r="K73" s="33">
        <v>0.08289131944444444</v>
      </c>
      <c r="L73" s="34">
        <v>7</v>
      </c>
    </row>
    <row r="74" spans="1:12" ht="12.75">
      <c r="A74" s="25">
        <v>70</v>
      </c>
      <c r="B74" s="26">
        <v>18</v>
      </c>
      <c r="C74" s="27" t="s">
        <v>177</v>
      </c>
      <c r="D74" s="28" t="s">
        <v>178</v>
      </c>
      <c r="E74" s="29">
        <v>1992</v>
      </c>
      <c r="F74" s="30" t="s">
        <v>14</v>
      </c>
      <c r="G74" s="30" t="s">
        <v>179</v>
      </c>
      <c r="H74" s="31" t="s">
        <v>15</v>
      </c>
      <c r="I74" s="32" t="s">
        <v>23</v>
      </c>
      <c r="J74" s="32">
        <v>21.097</v>
      </c>
      <c r="K74" s="33">
        <v>0.08324537037037037</v>
      </c>
      <c r="L74" s="34">
        <v>17</v>
      </c>
    </row>
    <row r="75" spans="1:12" ht="12.75">
      <c r="A75" s="25">
        <v>71</v>
      </c>
      <c r="B75" s="26">
        <v>107</v>
      </c>
      <c r="C75" s="27" t="s">
        <v>180</v>
      </c>
      <c r="D75" s="28" t="s">
        <v>181</v>
      </c>
      <c r="E75" s="29">
        <v>1979</v>
      </c>
      <c r="F75" s="30" t="s">
        <v>182</v>
      </c>
      <c r="G75" s="30">
        <v>0</v>
      </c>
      <c r="H75" s="31" t="s">
        <v>15</v>
      </c>
      <c r="I75" s="32" t="s">
        <v>16</v>
      </c>
      <c r="J75" s="32">
        <v>21.097</v>
      </c>
      <c r="K75" s="33">
        <v>0.08372303240740742</v>
      </c>
      <c r="L75" s="34">
        <v>26</v>
      </c>
    </row>
    <row r="76" spans="1:12" ht="12.75">
      <c r="A76" s="25">
        <v>72</v>
      </c>
      <c r="B76" s="26">
        <v>68</v>
      </c>
      <c r="C76" s="27" t="s">
        <v>183</v>
      </c>
      <c r="D76" s="28" t="s">
        <v>184</v>
      </c>
      <c r="E76" s="29">
        <v>1995</v>
      </c>
      <c r="F76" s="30" t="s">
        <v>14</v>
      </c>
      <c r="G76" s="30" t="s">
        <v>185</v>
      </c>
      <c r="H76" s="31" t="s">
        <v>31</v>
      </c>
      <c r="I76" s="32" t="s">
        <v>32</v>
      </c>
      <c r="J76" s="32">
        <v>21.097</v>
      </c>
      <c r="K76" s="33">
        <v>0.08374918981481481</v>
      </c>
      <c r="L76" s="34">
        <v>5</v>
      </c>
    </row>
    <row r="77" spans="1:12" ht="12.75">
      <c r="A77" s="25">
        <v>73</v>
      </c>
      <c r="B77" s="26">
        <v>61</v>
      </c>
      <c r="C77" s="27" t="s">
        <v>26</v>
      </c>
      <c r="D77" s="28" t="s">
        <v>186</v>
      </c>
      <c r="E77" s="29">
        <v>1965</v>
      </c>
      <c r="F77" s="30" t="s">
        <v>14</v>
      </c>
      <c r="G77" s="30">
        <v>0</v>
      </c>
      <c r="H77" s="31" t="s">
        <v>15</v>
      </c>
      <c r="I77" s="32" t="s">
        <v>38</v>
      </c>
      <c r="J77" s="32">
        <v>21.097</v>
      </c>
      <c r="K77" s="33">
        <v>0.08392013888888888</v>
      </c>
      <c r="L77" s="34">
        <v>8</v>
      </c>
    </row>
    <row r="78" spans="1:12" ht="12.75">
      <c r="A78" s="25">
        <v>74</v>
      </c>
      <c r="B78" s="26">
        <v>790</v>
      </c>
      <c r="C78" s="27" t="s">
        <v>187</v>
      </c>
      <c r="D78" s="28" t="s">
        <v>188</v>
      </c>
      <c r="E78" s="29">
        <v>1981</v>
      </c>
      <c r="F78" s="30" t="s">
        <v>182</v>
      </c>
      <c r="G78" s="30">
        <v>0</v>
      </c>
      <c r="H78" s="31" t="s">
        <v>15</v>
      </c>
      <c r="I78" s="32" t="s">
        <v>16</v>
      </c>
      <c r="J78" s="32">
        <v>21.097</v>
      </c>
      <c r="K78" s="33">
        <v>0.08567048611111111</v>
      </c>
      <c r="L78" s="34">
        <v>27</v>
      </c>
    </row>
    <row r="79" spans="1:12" ht="12.75">
      <c r="A79" s="25">
        <v>75</v>
      </c>
      <c r="B79" s="26">
        <v>545</v>
      </c>
      <c r="C79" s="27" t="s">
        <v>189</v>
      </c>
      <c r="D79" s="28" t="s">
        <v>190</v>
      </c>
      <c r="E79" s="29">
        <v>1984</v>
      </c>
      <c r="F79" s="30" t="s">
        <v>191</v>
      </c>
      <c r="G79" s="30" t="s">
        <v>105</v>
      </c>
      <c r="H79" s="31" t="s">
        <v>31</v>
      </c>
      <c r="I79" s="32" t="s">
        <v>61</v>
      </c>
      <c r="J79" s="32">
        <v>21.097</v>
      </c>
      <c r="K79" s="33">
        <v>0.08586469907407407</v>
      </c>
      <c r="L79" s="34">
        <v>4</v>
      </c>
    </row>
    <row r="80" spans="1:12" ht="12.75">
      <c r="A80" s="25">
        <v>76</v>
      </c>
      <c r="B80" s="26">
        <v>546</v>
      </c>
      <c r="C80" s="27" t="s">
        <v>24</v>
      </c>
      <c r="D80" s="28" t="s">
        <v>192</v>
      </c>
      <c r="E80" s="29">
        <v>1985</v>
      </c>
      <c r="F80" s="30" t="s">
        <v>191</v>
      </c>
      <c r="G80" s="30" t="s">
        <v>105</v>
      </c>
      <c r="H80" s="31" t="s">
        <v>15</v>
      </c>
      <c r="I80" s="32" t="s">
        <v>16</v>
      </c>
      <c r="J80" s="32">
        <v>21.097</v>
      </c>
      <c r="K80" s="33">
        <v>0.08586875</v>
      </c>
      <c r="L80" s="34">
        <v>28</v>
      </c>
    </row>
    <row r="81" spans="1:12" ht="12.75">
      <c r="A81" s="25">
        <v>77</v>
      </c>
      <c r="B81" s="26">
        <v>57</v>
      </c>
      <c r="C81" s="27" t="s">
        <v>17</v>
      </c>
      <c r="D81" s="28" t="s">
        <v>193</v>
      </c>
      <c r="E81" s="29">
        <v>1971</v>
      </c>
      <c r="F81" s="30" t="s">
        <v>194</v>
      </c>
      <c r="G81" s="30">
        <v>0</v>
      </c>
      <c r="H81" s="31" t="s">
        <v>15</v>
      </c>
      <c r="I81" s="32" t="s">
        <v>42</v>
      </c>
      <c r="J81" s="32">
        <v>21.097</v>
      </c>
      <c r="K81" s="33">
        <v>0.08763865740740741</v>
      </c>
      <c r="L81" s="34">
        <v>12</v>
      </c>
    </row>
    <row r="82" spans="1:12" ht="12.75">
      <c r="A82" s="25">
        <v>78</v>
      </c>
      <c r="B82" s="26">
        <v>43</v>
      </c>
      <c r="C82" s="27" t="s">
        <v>87</v>
      </c>
      <c r="D82" s="28" t="s">
        <v>195</v>
      </c>
      <c r="E82" s="29">
        <v>1987</v>
      </c>
      <c r="F82" s="30" t="s">
        <v>196</v>
      </c>
      <c r="G82" s="30" t="s">
        <v>197</v>
      </c>
      <c r="H82" s="31" t="s">
        <v>15</v>
      </c>
      <c r="I82" s="32" t="s">
        <v>23</v>
      </c>
      <c r="J82" s="32">
        <v>21.097</v>
      </c>
      <c r="K82" s="33">
        <v>0.08779016203703705</v>
      </c>
      <c r="L82" s="34">
        <v>18</v>
      </c>
    </row>
    <row r="83" spans="1:12" ht="12.75">
      <c r="A83" s="25">
        <v>79</v>
      </c>
      <c r="B83" s="26">
        <v>711</v>
      </c>
      <c r="C83" s="27" t="s">
        <v>198</v>
      </c>
      <c r="D83" s="28" t="s">
        <v>199</v>
      </c>
      <c r="E83" s="29">
        <v>1987</v>
      </c>
      <c r="F83" s="30" t="s">
        <v>67</v>
      </c>
      <c r="G83" s="30" t="s">
        <v>200</v>
      </c>
      <c r="H83" s="31" t="s">
        <v>15</v>
      </c>
      <c r="I83" s="32" t="s">
        <v>23</v>
      </c>
      <c r="J83" s="32">
        <v>21.097</v>
      </c>
      <c r="K83" s="33">
        <v>0.08779583333333334</v>
      </c>
      <c r="L83" s="34">
        <v>19</v>
      </c>
    </row>
    <row r="84" spans="1:12" ht="12.75">
      <c r="A84" s="25">
        <v>80</v>
      </c>
      <c r="B84" s="26">
        <v>67</v>
      </c>
      <c r="C84" s="27" t="s">
        <v>129</v>
      </c>
      <c r="D84" s="28" t="s">
        <v>201</v>
      </c>
      <c r="E84" s="29">
        <v>1994</v>
      </c>
      <c r="F84" s="30" t="s">
        <v>19</v>
      </c>
      <c r="G84" s="30" t="s">
        <v>185</v>
      </c>
      <c r="H84" s="31" t="s">
        <v>31</v>
      </c>
      <c r="I84" s="32" t="s">
        <v>32</v>
      </c>
      <c r="J84" s="32">
        <v>21.097</v>
      </c>
      <c r="K84" s="33">
        <v>0.08780127314814816</v>
      </c>
      <c r="L84" s="34">
        <v>6</v>
      </c>
    </row>
    <row r="85" spans="1:12" ht="12.75">
      <c r="A85" s="25">
        <v>81</v>
      </c>
      <c r="B85" s="26">
        <v>21</v>
      </c>
      <c r="C85" s="27" t="s">
        <v>202</v>
      </c>
      <c r="D85" s="28" t="s">
        <v>203</v>
      </c>
      <c r="E85" s="29">
        <v>1975</v>
      </c>
      <c r="F85" s="30" t="s">
        <v>67</v>
      </c>
      <c r="G85" s="30" t="s">
        <v>197</v>
      </c>
      <c r="H85" s="31" t="s">
        <v>31</v>
      </c>
      <c r="I85" s="32" t="s">
        <v>204</v>
      </c>
      <c r="J85" s="32">
        <v>21.097</v>
      </c>
      <c r="K85" s="33">
        <v>0.08834664351851852</v>
      </c>
      <c r="L85" s="34">
        <v>1</v>
      </c>
    </row>
    <row r="86" spans="1:12" ht="12.75">
      <c r="A86" s="25">
        <v>82</v>
      </c>
      <c r="B86" s="26">
        <v>2</v>
      </c>
      <c r="C86" s="27" t="s">
        <v>205</v>
      </c>
      <c r="D86" s="28" t="s">
        <v>206</v>
      </c>
      <c r="E86" s="29">
        <v>1982</v>
      </c>
      <c r="F86" s="30" t="s">
        <v>67</v>
      </c>
      <c r="G86" s="30">
        <v>0</v>
      </c>
      <c r="H86" s="31" t="s">
        <v>15</v>
      </c>
      <c r="I86" s="32" t="s">
        <v>16</v>
      </c>
      <c r="J86" s="32">
        <v>21.097</v>
      </c>
      <c r="K86" s="33">
        <v>0.08835081018518519</v>
      </c>
      <c r="L86" s="34">
        <v>29</v>
      </c>
    </row>
    <row r="87" spans="1:12" ht="12.75">
      <c r="A87" s="25">
        <v>83</v>
      </c>
      <c r="B87" s="26">
        <v>29</v>
      </c>
      <c r="C87" s="27" t="s">
        <v>207</v>
      </c>
      <c r="D87" s="28" t="s">
        <v>208</v>
      </c>
      <c r="E87" s="29">
        <v>1998</v>
      </c>
      <c r="F87" s="30" t="s">
        <v>111</v>
      </c>
      <c r="G87" s="30" t="s">
        <v>197</v>
      </c>
      <c r="H87" s="31" t="s">
        <v>31</v>
      </c>
      <c r="I87" s="32" t="s">
        <v>209</v>
      </c>
      <c r="J87" s="32">
        <v>21.097</v>
      </c>
      <c r="K87" s="33">
        <v>0.08965543981481482</v>
      </c>
      <c r="L87" s="34">
        <v>1</v>
      </c>
    </row>
    <row r="88" spans="1:12" ht="12.75">
      <c r="A88" s="25">
        <v>84</v>
      </c>
      <c r="B88" s="26">
        <v>112</v>
      </c>
      <c r="C88" s="27" t="s">
        <v>73</v>
      </c>
      <c r="D88" s="28" t="s">
        <v>210</v>
      </c>
      <c r="E88" s="29">
        <v>1979</v>
      </c>
      <c r="F88" s="30" t="s">
        <v>14</v>
      </c>
      <c r="G88" s="30">
        <v>0</v>
      </c>
      <c r="H88" s="31" t="s">
        <v>15</v>
      </c>
      <c r="I88" s="32" t="s">
        <v>16</v>
      </c>
      <c r="J88" s="32">
        <v>21.097</v>
      </c>
      <c r="K88" s="33">
        <v>0.08997800925925925</v>
      </c>
      <c r="L88" s="34">
        <v>30</v>
      </c>
    </row>
    <row r="89" spans="1:12" ht="12.75">
      <c r="A89" s="25">
        <v>85</v>
      </c>
      <c r="B89" s="26">
        <v>700</v>
      </c>
      <c r="C89" s="27" t="s">
        <v>135</v>
      </c>
      <c r="D89" s="28" t="s">
        <v>211</v>
      </c>
      <c r="E89" s="29">
        <v>1965</v>
      </c>
      <c r="F89" s="30" t="s">
        <v>212</v>
      </c>
      <c r="G89" s="30" t="s">
        <v>213</v>
      </c>
      <c r="H89" s="31" t="s">
        <v>15</v>
      </c>
      <c r="I89" s="32" t="s">
        <v>38</v>
      </c>
      <c r="J89" s="32">
        <v>21.097</v>
      </c>
      <c r="K89" s="33">
        <v>0.09086851851851852</v>
      </c>
      <c r="L89" s="34">
        <v>9</v>
      </c>
    </row>
    <row r="90" spans="1:12" ht="12.75">
      <c r="A90" s="25">
        <v>86</v>
      </c>
      <c r="B90" s="26">
        <v>342</v>
      </c>
      <c r="C90" s="27" t="s">
        <v>132</v>
      </c>
      <c r="D90" s="28" t="s">
        <v>214</v>
      </c>
      <c r="E90" s="29">
        <v>1976</v>
      </c>
      <c r="F90" s="30">
        <v>0</v>
      </c>
      <c r="G90" s="30">
        <v>0</v>
      </c>
      <c r="H90" s="31" t="s">
        <v>15</v>
      </c>
      <c r="I90" s="32" t="s">
        <v>42</v>
      </c>
      <c r="J90" s="32">
        <v>21.097</v>
      </c>
      <c r="K90" s="33">
        <v>0.09113472222222223</v>
      </c>
      <c r="L90" s="34">
        <v>13</v>
      </c>
    </row>
    <row r="91" spans="1:12" ht="12.75">
      <c r="A91" s="25">
        <v>87</v>
      </c>
      <c r="B91" s="26">
        <v>658</v>
      </c>
      <c r="C91" s="27" t="s">
        <v>215</v>
      </c>
      <c r="D91" s="28" t="s">
        <v>216</v>
      </c>
      <c r="E91" s="29">
        <v>1982</v>
      </c>
      <c r="F91" s="30" t="s">
        <v>99</v>
      </c>
      <c r="G91" s="30" t="s">
        <v>60</v>
      </c>
      <c r="H91" s="31" t="s">
        <v>31</v>
      </c>
      <c r="I91" s="32" t="s">
        <v>61</v>
      </c>
      <c r="J91" s="32">
        <v>21.097</v>
      </c>
      <c r="K91" s="33">
        <v>0.09231782407407407</v>
      </c>
      <c r="L91" s="34">
        <v>5</v>
      </c>
    </row>
    <row r="92" spans="1:12" ht="12.75">
      <c r="A92" s="25">
        <v>88</v>
      </c>
      <c r="B92" s="26">
        <v>576</v>
      </c>
      <c r="C92" s="27" t="s">
        <v>100</v>
      </c>
      <c r="D92" s="28" t="s">
        <v>101</v>
      </c>
      <c r="E92" s="29">
        <v>1979</v>
      </c>
      <c r="F92" s="30" t="s">
        <v>99</v>
      </c>
      <c r="G92" s="30" t="s">
        <v>60</v>
      </c>
      <c r="H92" s="31" t="s">
        <v>15</v>
      </c>
      <c r="I92" s="32" t="s">
        <v>16</v>
      </c>
      <c r="J92" s="32">
        <v>21.097</v>
      </c>
      <c r="K92" s="33">
        <v>0.09232303240740741</v>
      </c>
      <c r="L92" s="34">
        <v>31</v>
      </c>
    </row>
    <row r="93" spans="1:12" ht="12.75">
      <c r="A93" s="25">
        <v>89</v>
      </c>
      <c r="B93" s="26">
        <v>45</v>
      </c>
      <c r="C93" s="27" t="s">
        <v>217</v>
      </c>
      <c r="D93" s="28" t="s">
        <v>218</v>
      </c>
      <c r="E93" s="29">
        <v>1980</v>
      </c>
      <c r="F93" s="30" t="s">
        <v>67</v>
      </c>
      <c r="G93" s="30" t="s">
        <v>172</v>
      </c>
      <c r="H93" s="31" t="s">
        <v>31</v>
      </c>
      <c r="I93" s="32" t="s">
        <v>61</v>
      </c>
      <c r="J93" s="32">
        <v>21.097</v>
      </c>
      <c r="K93" s="33">
        <v>0.09236921296296297</v>
      </c>
      <c r="L93" s="34">
        <v>6</v>
      </c>
    </row>
    <row r="94" spans="1:12" ht="12.75">
      <c r="A94" s="25">
        <v>90</v>
      </c>
      <c r="B94" s="26">
        <v>547</v>
      </c>
      <c r="C94" s="27" t="s">
        <v>219</v>
      </c>
      <c r="D94" s="28" t="s">
        <v>220</v>
      </c>
      <c r="E94" s="29">
        <v>1984</v>
      </c>
      <c r="F94" s="30" t="s">
        <v>191</v>
      </c>
      <c r="G94" s="30" t="s">
        <v>105</v>
      </c>
      <c r="H94" s="31" t="s">
        <v>15</v>
      </c>
      <c r="I94" s="32" t="s">
        <v>16</v>
      </c>
      <c r="J94" s="32">
        <v>21.097</v>
      </c>
      <c r="K94" s="33">
        <v>0.09267245370370371</v>
      </c>
      <c r="L94" s="34">
        <v>32</v>
      </c>
    </row>
    <row r="95" spans="1:12" ht="12.75">
      <c r="A95" s="25">
        <v>91</v>
      </c>
      <c r="B95" s="26">
        <v>143</v>
      </c>
      <c r="C95" s="27" t="s">
        <v>221</v>
      </c>
      <c r="D95" s="28" t="s">
        <v>222</v>
      </c>
      <c r="E95" s="29">
        <v>1994</v>
      </c>
      <c r="F95" s="30" t="s">
        <v>14</v>
      </c>
      <c r="G95" s="30" t="s">
        <v>223</v>
      </c>
      <c r="H95" s="31" t="s">
        <v>31</v>
      </c>
      <c r="I95" s="32" t="s">
        <v>32</v>
      </c>
      <c r="J95" s="32">
        <v>21.097</v>
      </c>
      <c r="K95" s="33">
        <v>0.09420277777777779</v>
      </c>
      <c r="L95" s="34">
        <v>7</v>
      </c>
    </row>
    <row r="96" spans="1:12" ht="12.75">
      <c r="A96" s="25">
        <v>92</v>
      </c>
      <c r="B96" s="26">
        <v>78</v>
      </c>
      <c r="C96" s="27" t="s">
        <v>224</v>
      </c>
      <c r="D96" s="28" t="s">
        <v>225</v>
      </c>
      <c r="E96" s="29">
        <v>1978</v>
      </c>
      <c r="F96" s="30" t="s">
        <v>14</v>
      </c>
      <c r="G96" s="30">
        <v>0</v>
      </c>
      <c r="H96" s="31" t="s">
        <v>15</v>
      </c>
      <c r="I96" s="32" t="s">
        <v>16</v>
      </c>
      <c r="J96" s="32">
        <v>21.097</v>
      </c>
      <c r="K96" s="33">
        <v>0.09450717592592593</v>
      </c>
      <c r="L96" s="34">
        <v>33</v>
      </c>
    </row>
    <row r="97" spans="1:12" ht="12.75">
      <c r="A97" s="25">
        <v>93</v>
      </c>
      <c r="B97" s="26">
        <v>742</v>
      </c>
      <c r="C97" s="27" t="s">
        <v>226</v>
      </c>
      <c r="D97" s="28" t="s">
        <v>136</v>
      </c>
      <c r="E97" s="29">
        <v>1987</v>
      </c>
      <c r="F97" s="30">
        <v>0</v>
      </c>
      <c r="G97" s="30">
        <v>0</v>
      </c>
      <c r="H97" s="31" t="s">
        <v>15</v>
      </c>
      <c r="I97" s="32" t="s">
        <v>23</v>
      </c>
      <c r="J97" s="32">
        <v>21.097</v>
      </c>
      <c r="K97" s="33">
        <v>0.09525243055555555</v>
      </c>
      <c r="L97" s="34">
        <v>20</v>
      </c>
    </row>
    <row r="98" spans="1:12" ht="12.75">
      <c r="A98" s="25">
        <v>94</v>
      </c>
      <c r="B98" s="26">
        <v>733</v>
      </c>
      <c r="C98" s="27" t="s">
        <v>100</v>
      </c>
      <c r="D98" s="28" t="s">
        <v>227</v>
      </c>
      <c r="E98" s="29">
        <v>1990</v>
      </c>
      <c r="F98" s="30" t="s">
        <v>19</v>
      </c>
      <c r="G98" s="30">
        <v>0</v>
      </c>
      <c r="H98" s="31" t="s">
        <v>15</v>
      </c>
      <c r="I98" s="32" t="s">
        <v>23</v>
      </c>
      <c r="J98" s="32">
        <v>21.097</v>
      </c>
      <c r="K98" s="33">
        <v>0.09535208333333334</v>
      </c>
      <c r="L98" s="34">
        <v>21</v>
      </c>
    </row>
    <row r="99" spans="1:12" ht="12.75">
      <c r="A99" s="25">
        <v>95</v>
      </c>
      <c r="B99" s="26">
        <v>81</v>
      </c>
      <c r="C99" s="27" t="s">
        <v>228</v>
      </c>
      <c r="D99" s="28" t="s">
        <v>229</v>
      </c>
      <c r="E99" s="29">
        <v>1977</v>
      </c>
      <c r="F99" s="30" t="s">
        <v>67</v>
      </c>
      <c r="G99" s="30" t="s">
        <v>172</v>
      </c>
      <c r="H99" s="31" t="s">
        <v>15</v>
      </c>
      <c r="I99" s="32" t="s">
        <v>16</v>
      </c>
      <c r="J99" s="32">
        <v>21.097</v>
      </c>
      <c r="K99" s="33">
        <v>0.095703125</v>
      </c>
      <c r="L99" s="34">
        <v>34</v>
      </c>
    </row>
    <row r="100" spans="1:12" ht="12.75">
      <c r="A100" s="25">
        <v>96</v>
      </c>
      <c r="B100" s="26">
        <v>119</v>
      </c>
      <c r="C100" s="27" t="s">
        <v>228</v>
      </c>
      <c r="D100" s="28" t="s">
        <v>230</v>
      </c>
      <c r="E100" s="29">
        <v>1966</v>
      </c>
      <c r="F100" s="30" t="s">
        <v>14</v>
      </c>
      <c r="G100" s="30">
        <v>0</v>
      </c>
      <c r="H100" s="31" t="s">
        <v>15</v>
      </c>
      <c r="I100" s="32" t="s">
        <v>38</v>
      </c>
      <c r="J100" s="32">
        <v>21.097</v>
      </c>
      <c r="K100" s="33">
        <v>0.0960414351851852</v>
      </c>
      <c r="L100" s="34">
        <v>10</v>
      </c>
    </row>
    <row r="101" spans="1:12" ht="12.75">
      <c r="A101" s="25">
        <v>97</v>
      </c>
      <c r="B101" s="26">
        <v>789</v>
      </c>
      <c r="C101" s="27" t="s">
        <v>231</v>
      </c>
      <c r="D101" s="28" t="s">
        <v>232</v>
      </c>
      <c r="E101" s="29">
        <v>1982</v>
      </c>
      <c r="F101" s="30" t="s">
        <v>14</v>
      </c>
      <c r="G101" s="30">
        <v>0</v>
      </c>
      <c r="H101" s="31" t="s">
        <v>15</v>
      </c>
      <c r="I101" s="32" t="s">
        <v>16</v>
      </c>
      <c r="J101" s="32">
        <v>21.097</v>
      </c>
      <c r="K101" s="33">
        <v>0.09694363425925927</v>
      </c>
      <c r="L101" s="34">
        <v>35</v>
      </c>
    </row>
    <row r="102" spans="1:12" ht="12.75">
      <c r="A102" s="25">
        <v>98</v>
      </c>
      <c r="B102" s="26">
        <v>28</v>
      </c>
      <c r="C102" s="27" t="s">
        <v>233</v>
      </c>
      <c r="D102" s="28" t="s">
        <v>234</v>
      </c>
      <c r="E102" s="29">
        <v>1987</v>
      </c>
      <c r="F102" s="30" t="s">
        <v>19</v>
      </c>
      <c r="G102" s="30" t="s">
        <v>197</v>
      </c>
      <c r="H102" s="31" t="s">
        <v>31</v>
      </c>
      <c r="I102" s="32" t="s">
        <v>32</v>
      </c>
      <c r="J102" s="32">
        <v>21.097</v>
      </c>
      <c r="K102" s="33">
        <v>0.0970252314814815</v>
      </c>
      <c r="L102" s="34">
        <v>8</v>
      </c>
    </row>
    <row r="103" spans="1:12" ht="12.75">
      <c r="A103" s="25">
        <v>99</v>
      </c>
      <c r="B103" s="26">
        <v>656</v>
      </c>
      <c r="C103" s="27" t="s">
        <v>235</v>
      </c>
      <c r="D103" s="28" t="s">
        <v>236</v>
      </c>
      <c r="E103" s="29">
        <v>1956</v>
      </c>
      <c r="F103" s="30" t="s">
        <v>67</v>
      </c>
      <c r="G103" s="30">
        <v>0</v>
      </c>
      <c r="H103" s="31" t="s">
        <v>15</v>
      </c>
      <c r="I103" s="32" t="s">
        <v>237</v>
      </c>
      <c r="J103" s="32">
        <v>21.097</v>
      </c>
      <c r="K103" s="33">
        <v>0.0971207175925926</v>
      </c>
      <c r="L103" s="34">
        <v>1</v>
      </c>
    </row>
    <row r="104" spans="1:12" ht="12.75">
      <c r="A104" s="25">
        <v>100</v>
      </c>
      <c r="B104" s="26">
        <v>93</v>
      </c>
      <c r="C104" s="27" t="s">
        <v>33</v>
      </c>
      <c r="D104" s="28" t="s">
        <v>238</v>
      </c>
      <c r="E104" s="29">
        <v>1980</v>
      </c>
      <c r="F104" s="30" t="s">
        <v>14</v>
      </c>
      <c r="G104" s="30" t="s">
        <v>239</v>
      </c>
      <c r="H104" s="31" t="s">
        <v>15</v>
      </c>
      <c r="I104" s="32" t="s">
        <v>16</v>
      </c>
      <c r="J104" s="32">
        <v>21.097</v>
      </c>
      <c r="K104" s="33">
        <v>0.09724988425925925</v>
      </c>
      <c r="L104" s="34">
        <v>36</v>
      </c>
    </row>
    <row r="105" spans="1:12" ht="12.75">
      <c r="A105" s="25">
        <v>101</v>
      </c>
      <c r="B105" s="26">
        <v>47</v>
      </c>
      <c r="C105" s="27" t="s">
        <v>240</v>
      </c>
      <c r="D105" s="28" t="s">
        <v>241</v>
      </c>
      <c r="E105" s="29">
        <v>1983</v>
      </c>
      <c r="F105" s="30" t="s">
        <v>67</v>
      </c>
      <c r="G105" s="30" t="s">
        <v>172</v>
      </c>
      <c r="H105" s="31" t="s">
        <v>31</v>
      </c>
      <c r="I105" s="32" t="s">
        <v>61</v>
      </c>
      <c r="J105" s="32">
        <v>21.097</v>
      </c>
      <c r="K105" s="33">
        <v>0.0982925925925926</v>
      </c>
      <c r="L105" s="34">
        <v>7</v>
      </c>
    </row>
    <row r="106" spans="1:12" ht="12.75">
      <c r="A106" s="25">
        <v>102</v>
      </c>
      <c r="B106" s="26">
        <v>63</v>
      </c>
      <c r="C106" s="27" t="s">
        <v>17</v>
      </c>
      <c r="D106" s="28" t="s">
        <v>144</v>
      </c>
      <c r="E106" s="29">
        <v>1989</v>
      </c>
      <c r="F106" s="30" t="s">
        <v>14</v>
      </c>
      <c r="G106" s="30" t="s">
        <v>60</v>
      </c>
      <c r="H106" s="31" t="s">
        <v>15</v>
      </c>
      <c r="I106" s="32" t="s">
        <v>23</v>
      </c>
      <c r="J106" s="32">
        <v>21.097</v>
      </c>
      <c r="K106" s="33">
        <v>0.1068818287037037</v>
      </c>
      <c r="L106" s="34">
        <v>22</v>
      </c>
    </row>
    <row r="107" spans="1:12" s="36" customFormat="1" ht="12.75">
      <c r="A107" s="25">
        <v>103</v>
      </c>
      <c r="B107" s="26">
        <v>147</v>
      </c>
      <c r="C107" s="27" t="s">
        <v>242</v>
      </c>
      <c r="D107" s="28" t="s">
        <v>243</v>
      </c>
      <c r="E107" s="29">
        <v>1980</v>
      </c>
      <c r="F107" s="30" t="s">
        <v>14</v>
      </c>
      <c r="G107" s="30">
        <v>0</v>
      </c>
      <c r="H107" s="31" t="s">
        <v>31</v>
      </c>
      <c r="I107" s="32" t="s">
        <v>61</v>
      </c>
      <c r="J107" s="32">
        <v>21.097</v>
      </c>
      <c r="K107" s="33">
        <v>0.11731307870370371</v>
      </c>
      <c r="L107" s="34">
        <v>8</v>
      </c>
    </row>
    <row r="108" spans="1:12" s="36" customFormat="1" ht="12.75">
      <c r="A108" s="25">
        <v>104</v>
      </c>
      <c r="B108" s="26">
        <v>16</v>
      </c>
      <c r="C108" s="27" t="s">
        <v>17</v>
      </c>
      <c r="D108" s="28" t="s">
        <v>244</v>
      </c>
      <c r="E108" s="29">
        <v>1983</v>
      </c>
      <c r="F108" s="30" t="s">
        <v>19</v>
      </c>
      <c r="G108" s="30" t="s">
        <v>163</v>
      </c>
      <c r="H108" s="31" t="s">
        <v>15</v>
      </c>
      <c r="I108" s="32" t="s">
        <v>16</v>
      </c>
      <c r="J108" s="32">
        <v>21.097</v>
      </c>
      <c r="K108" s="33">
        <v>0.11731724537037036</v>
      </c>
      <c r="L108" s="34">
        <v>37</v>
      </c>
    </row>
    <row r="109" spans="1:12" s="36" customFormat="1" ht="12.75">
      <c r="A109" s="25">
        <v>105</v>
      </c>
      <c r="B109" s="26">
        <v>738</v>
      </c>
      <c r="C109" s="27" t="s">
        <v>189</v>
      </c>
      <c r="D109" s="28" t="s">
        <v>245</v>
      </c>
      <c r="E109" s="29">
        <v>1979</v>
      </c>
      <c r="F109" s="30">
        <v>0</v>
      </c>
      <c r="G109" s="30">
        <v>0</v>
      </c>
      <c r="H109" s="31" t="s">
        <v>31</v>
      </c>
      <c r="I109" s="32" t="s">
        <v>61</v>
      </c>
      <c r="J109" s="32">
        <v>21.097</v>
      </c>
      <c r="K109" s="33">
        <v>0.11983125</v>
      </c>
      <c r="L109" s="34">
        <v>9</v>
      </c>
    </row>
    <row r="110" spans="1:12" s="36" customFormat="1" ht="12.75">
      <c r="A110" s="25">
        <v>106</v>
      </c>
      <c r="B110" s="26">
        <v>6</v>
      </c>
      <c r="C110" s="27" t="s">
        <v>246</v>
      </c>
      <c r="D110" s="28" t="s">
        <v>247</v>
      </c>
      <c r="E110" s="29">
        <v>1971</v>
      </c>
      <c r="F110" s="30" t="s">
        <v>14</v>
      </c>
      <c r="G110" s="30" t="s">
        <v>197</v>
      </c>
      <c r="H110" s="31" t="s">
        <v>15</v>
      </c>
      <c r="I110" s="32" t="s">
        <v>42</v>
      </c>
      <c r="J110" s="32">
        <v>21.097</v>
      </c>
      <c r="K110" s="33">
        <v>0.11984293981481481</v>
      </c>
      <c r="L110" s="34">
        <v>14</v>
      </c>
    </row>
  </sheetData>
  <sheetProtection/>
  <autoFilter ref="A4:L110"/>
  <conditionalFormatting sqref="K1 K3 K5:K65536">
    <cfRule type="cellIs" priority="5" dxfId="4" operator="greaterThan" stopIfTrue="1">
      <formula>0</formula>
    </cfRule>
  </conditionalFormatting>
  <conditionalFormatting sqref="H5:H110">
    <cfRule type="cellIs" priority="4" dxfId="3" operator="equal" stopIfTrue="1">
      <formula>"m"</formula>
    </cfRule>
  </conditionalFormatting>
  <conditionalFormatting sqref="L5:L110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2016-08-28T12:25:02Z</dcterms:created>
  <dcterms:modified xsi:type="dcterms:W3CDTF">2016-08-28T12:26:04Z</dcterms:modified>
  <cp:category/>
  <cp:version/>
  <cp:contentType/>
  <cp:contentStatus/>
</cp:coreProperties>
</file>