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Rezultatai" sheetId="1" r:id="rId1"/>
  </sheets>
  <externalReferences>
    <externalReference r:id="rId4"/>
  </externalReferences>
  <definedNames>
    <definedName name="_xlnm._FilterDatabase" localSheetId="0" hidden="1">'Rezultatai'!$A$3:$R$45</definedName>
    <definedName name="_xlnm.Print_Area" localSheetId="0">'Rezultatai'!$A$1:$R$42</definedName>
  </definedNames>
  <calcPr fullCalcOnLoad="1"/>
</workbook>
</file>

<file path=xl/sharedStrings.xml><?xml version="1.0" encoding="utf-8"?>
<sst xmlns="http://schemas.openxmlformats.org/spreadsheetml/2006/main" count="248" uniqueCount="131">
  <si>
    <t>REZULTATAI</t>
  </si>
  <si>
    <t>Vieta</t>
  </si>
  <si>
    <t>Nr.</t>
  </si>
  <si>
    <t>Vardas</t>
  </si>
  <si>
    <t>Pavardė</t>
  </si>
  <si>
    <t>Gimimo data</t>
  </si>
  <si>
    <t>Miestas</t>
  </si>
  <si>
    <t>Klubas</t>
  </si>
  <si>
    <t>Lytis</t>
  </si>
  <si>
    <t>Grupė</t>
  </si>
  <si>
    <t>Vieta grup.</t>
  </si>
  <si>
    <t>Nuotolis</t>
  </si>
  <si>
    <t>REZ-1</t>
  </si>
  <si>
    <t>REZ-2</t>
  </si>
  <si>
    <t>REZ-3</t>
  </si>
  <si>
    <t>REZ-4</t>
  </si>
  <si>
    <t>REZ-5</t>
  </si>
  <si>
    <t>REZ-6</t>
  </si>
  <si>
    <t>REZ-7</t>
  </si>
  <si>
    <t>Vytautas</t>
  </si>
  <si>
    <t>Gražys</t>
  </si>
  <si>
    <t>Paberžė</t>
  </si>
  <si>
    <t>RCN</t>
  </si>
  <si>
    <t>V</t>
  </si>
  <si>
    <t>V-(40-49)</t>
  </si>
  <si>
    <t>Ernestas</t>
  </si>
  <si>
    <t>Vedeikis</t>
  </si>
  <si>
    <t>Kelmė</t>
  </si>
  <si>
    <t>Kaščiukai</t>
  </si>
  <si>
    <t>Virgilijus</t>
  </si>
  <si>
    <t>Maštaitis</t>
  </si>
  <si>
    <t>Akademija</t>
  </si>
  <si>
    <t>Pilėnai</t>
  </si>
  <si>
    <t>V-(iki 40)</t>
  </si>
  <si>
    <t>Vidas</t>
  </si>
  <si>
    <t>Totilas</t>
  </si>
  <si>
    <t>Kaunas</t>
  </si>
  <si>
    <t>Kauno BMK</t>
  </si>
  <si>
    <t>Alfonsas</t>
  </si>
  <si>
    <t>Kazlauskas</t>
  </si>
  <si>
    <t>V-(50-59)</t>
  </si>
  <si>
    <t>Saulius</t>
  </si>
  <si>
    <t>Litvinavicius</t>
  </si>
  <si>
    <t>Jonava</t>
  </si>
  <si>
    <t>Maratonas</t>
  </si>
  <si>
    <t>Čalkevičius</t>
  </si>
  <si>
    <t>Igoris</t>
  </si>
  <si>
    <t>Černikovas</t>
  </si>
  <si>
    <t>Vilniaus</t>
  </si>
  <si>
    <t>Inžinerija</t>
  </si>
  <si>
    <t>Mindaugas</t>
  </si>
  <si>
    <t>Garmus</t>
  </si>
  <si>
    <t>Marijus</t>
  </si>
  <si>
    <t>Pakštas</t>
  </si>
  <si>
    <t>Kauno maratono klubas</t>
  </si>
  <si>
    <t>Tomas</t>
  </si>
  <si>
    <t>Nemunaitis</t>
  </si>
  <si>
    <t>Jonavos BK „Maratonas“</t>
  </si>
  <si>
    <t>Garla</t>
  </si>
  <si>
    <t>Panevėžys</t>
  </si>
  <si>
    <t>Sada</t>
  </si>
  <si>
    <t>Bukšnienė</t>
  </si>
  <si>
    <t>M</t>
  </si>
  <si>
    <t>M-(40-49)</t>
  </si>
  <si>
    <t>Egidijus</t>
  </si>
  <si>
    <t>Auškalnis</t>
  </si>
  <si>
    <t>Rytis</t>
  </si>
  <si>
    <t>Regelskis</t>
  </si>
  <si>
    <t>Bėgimo klubas</t>
  </si>
  <si>
    <t>Edvardas</t>
  </si>
  <si>
    <t>Linkevičius</t>
  </si>
  <si>
    <t>Jonavos Maratonas</t>
  </si>
  <si>
    <t>Kęstutis</t>
  </si>
  <si>
    <t>Lapienė</t>
  </si>
  <si>
    <t>Rimantas</t>
  </si>
  <si>
    <t>Ramanauskas</t>
  </si>
  <si>
    <t>Vilkaviškis</t>
  </si>
  <si>
    <t>V-(60-69)</t>
  </si>
  <si>
    <t>(vėlavo į startą 36:30)</t>
  </si>
  <si>
    <t>Arūnas</t>
  </si>
  <si>
    <t>Maciulevičius</t>
  </si>
  <si>
    <t>Vilnius</t>
  </si>
  <si>
    <t>Vilniaus triatlono asociacija</t>
  </si>
  <si>
    <t>Mockaitis</t>
  </si>
  <si>
    <t>Laisvasis agentas</t>
  </si>
  <si>
    <t>Eduard</t>
  </si>
  <si>
    <t>Zničinskij</t>
  </si>
  <si>
    <t>Timas</t>
  </si>
  <si>
    <t>Petraitis</t>
  </si>
  <si>
    <t>Pingvino kojos</t>
  </si>
  <si>
    <t>Dainius</t>
  </si>
  <si>
    <t>Balčiūnas</t>
  </si>
  <si>
    <t>Piotras</t>
  </si>
  <si>
    <t>Silkinas</t>
  </si>
  <si>
    <t>Kretinga</t>
  </si>
  <si>
    <t>V-(nuo 70)</t>
  </si>
  <si>
    <t>Gediminas</t>
  </si>
  <si>
    <t>Kinderis</t>
  </si>
  <si>
    <t>Ramūnas</t>
  </si>
  <si>
    <t>Vilčinskas</t>
  </si>
  <si>
    <t>Kačerginė</t>
  </si>
  <si>
    <t>Greta</t>
  </si>
  <si>
    <t>Endziulytė</t>
  </si>
  <si>
    <t>Vilemai</t>
  </si>
  <si>
    <t>M-(iki 40)</t>
  </si>
  <si>
    <t>Albertas</t>
  </si>
  <si>
    <t>Ulčinas</t>
  </si>
  <si>
    <t>Kaminskas</t>
  </si>
  <si>
    <t>Birstonas</t>
  </si>
  <si>
    <t>Brijūnas</t>
  </si>
  <si>
    <t>Vaidas</t>
  </si>
  <si>
    <t>Velutis</t>
  </si>
  <si>
    <t>Garliava</t>
  </si>
  <si>
    <t>Best Team</t>
  </si>
  <si>
    <t>Lukauskas</t>
  </si>
  <si>
    <t>Plungė</t>
  </si>
  <si>
    <t>OK Versmė</t>
  </si>
  <si>
    <t>Juozas</t>
  </si>
  <si>
    <t>Bajoras</t>
  </si>
  <si>
    <t>Kaunas BMK</t>
  </si>
  <si>
    <t>Vaikšnoras</t>
  </si>
  <si>
    <t>Romualdas</t>
  </si>
  <si>
    <t>Limantas</t>
  </si>
  <si>
    <t>Ieva</t>
  </si>
  <si>
    <t>Čuprinskaitė</t>
  </si>
  <si>
    <t>Paulina</t>
  </si>
  <si>
    <t>Gailiūnienė</t>
  </si>
  <si>
    <t>Kauno raj.</t>
  </si>
  <si>
    <t>Kontrimas</t>
  </si>
  <si>
    <t>Raimondas</t>
  </si>
  <si>
    <t>Bartkus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</si>
</sst>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0" xfId="55" applyFont="1" applyAlignment="1">
      <alignment horizontal="center"/>
      <protection/>
    </xf>
    <xf numFmtId="0" fontId="20" fillId="0" borderId="0" xfId="55" applyFont="1" applyAlignment="1">
      <alignment/>
      <protection/>
    </xf>
    <xf numFmtId="0" fontId="18" fillId="0" borderId="0" xfId="55" applyFont="1" applyAlignment="1">
      <alignment horizontal="right"/>
      <protection/>
    </xf>
    <xf numFmtId="0" fontId="21" fillId="0" borderId="0" xfId="55" applyFont="1">
      <alignment/>
      <protection/>
    </xf>
    <xf numFmtId="1" fontId="18" fillId="0" borderId="0" xfId="55" applyNumberFormat="1" applyFont="1" applyAlignment="1">
      <alignment horizontal="center"/>
      <protection/>
    </xf>
    <xf numFmtId="0" fontId="18" fillId="0" borderId="0" xfId="55" applyFont="1" applyAlignment="1">
      <alignment horizontal="left"/>
      <protection/>
    </xf>
    <xf numFmtId="0" fontId="18" fillId="0" borderId="0" xfId="55" applyFont="1" applyAlignment="1">
      <alignment horizontal="center"/>
      <protection/>
    </xf>
    <xf numFmtId="164" fontId="19" fillId="0" borderId="0" xfId="55" applyNumberFormat="1" applyFont="1" applyAlignment="1">
      <alignment horizontal="right"/>
      <protection/>
    </xf>
    <xf numFmtId="164" fontId="19" fillId="0" borderId="0" xfId="55" applyNumberFormat="1" applyFont="1" applyFill="1" applyAlignment="1">
      <alignment horizontal="center"/>
      <protection/>
    </xf>
    <xf numFmtId="0" fontId="18" fillId="0" borderId="0" xfId="55" applyFont="1">
      <alignment/>
      <protection/>
    </xf>
    <xf numFmtId="49" fontId="18" fillId="0" borderId="0" xfId="55" applyNumberFormat="1" applyFont="1" applyAlignment="1">
      <alignment horizontal="center"/>
      <protection/>
    </xf>
    <xf numFmtId="0" fontId="22" fillId="0" borderId="0" xfId="55" applyFont="1">
      <alignment/>
      <protection/>
    </xf>
    <xf numFmtId="0" fontId="23" fillId="0" borderId="0" xfId="55" applyFont="1" applyAlignment="1">
      <alignment horizontal="right"/>
      <protection/>
    </xf>
    <xf numFmtId="0" fontId="23" fillId="0" borderId="0" xfId="55" applyFont="1">
      <alignment/>
      <protection/>
    </xf>
    <xf numFmtId="1" fontId="23" fillId="0" borderId="0" xfId="55" applyNumberFormat="1" applyFont="1" applyAlignment="1">
      <alignment horizontal="center"/>
      <protection/>
    </xf>
    <xf numFmtId="0" fontId="23" fillId="0" borderId="0" xfId="55" applyFont="1" applyAlignment="1">
      <alignment horizontal="left"/>
      <protection/>
    </xf>
    <xf numFmtId="0" fontId="23" fillId="0" borderId="0" xfId="55" applyFont="1" applyAlignment="1">
      <alignment horizontal="center"/>
      <protection/>
    </xf>
    <xf numFmtId="164" fontId="19" fillId="0" borderId="0" xfId="55" applyNumberFormat="1" applyFont="1" applyAlignment="1">
      <alignment horizontal="center"/>
      <protection/>
    </xf>
    <xf numFmtId="0" fontId="24" fillId="33" borderId="10" xfId="55" applyFont="1" applyFill="1" applyBorder="1" applyAlignment="1">
      <alignment horizontal="center" vertical="center"/>
      <protection/>
    </xf>
    <xf numFmtId="0" fontId="24" fillId="33" borderId="11" xfId="55" applyFont="1" applyFill="1" applyBorder="1" applyAlignment="1">
      <alignment horizontal="right" vertical="center"/>
      <protection/>
    </xf>
    <xf numFmtId="0" fontId="24" fillId="33" borderId="12" xfId="55" applyFont="1" applyFill="1" applyBorder="1" applyAlignment="1">
      <alignment horizontal="center" vertical="center"/>
      <protection/>
    </xf>
    <xf numFmtId="1" fontId="24" fillId="33" borderId="10" xfId="55" applyNumberFormat="1" applyFont="1" applyFill="1" applyBorder="1" applyAlignment="1">
      <alignment horizontal="center" vertical="center"/>
      <protection/>
    </xf>
    <xf numFmtId="164" fontId="24" fillId="33" borderId="12" xfId="55" applyNumberFormat="1" applyFont="1" applyFill="1" applyBorder="1" applyAlignment="1">
      <alignment horizontal="center" vertical="center"/>
      <protection/>
    </xf>
    <xf numFmtId="164" fontId="24" fillId="34" borderId="12" xfId="55" applyNumberFormat="1" applyFont="1" applyFill="1" applyBorder="1" applyAlignment="1">
      <alignment horizontal="center" vertical="center"/>
      <protection/>
    </xf>
    <xf numFmtId="164" fontId="24" fillId="15" borderId="12" xfId="55" applyNumberFormat="1" applyFont="1" applyFill="1" applyBorder="1" applyAlignment="1">
      <alignment horizontal="center" vertical="center"/>
      <protection/>
    </xf>
    <xf numFmtId="0" fontId="19" fillId="0" borderId="10" xfId="55" applyFont="1" applyBorder="1" applyAlignment="1">
      <alignment horizontal="center"/>
      <protection/>
    </xf>
    <xf numFmtId="0" fontId="25" fillId="0" borderId="10" xfId="55" applyFont="1" applyFill="1" applyBorder="1" applyAlignment="1">
      <alignment horizontal="center"/>
      <protection/>
    </xf>
    <xf numFmtId="0" fontId="18" fillId="0" borderId="11" xfId="55" applyFont="1" applyFill="1" applyBorder="1" applyAlignment="1">
      <alignment horizontal="right"/>
      <protection/>
    </xf>
    <xf numFmtId="0" fontId="19" fillId="0" borderId="12" xfId="55" applyFont="1" applyFill="1" applyBorder="1">
      <alignment/>
      <protection/>
    </xf>
    <xf numFmtId="1" fontId="18" fillId="0" borderId="10" xfId="55" applyNumberFormat="1" applyFont="1" applyFill="1" applyBorder="1" applyAlignment="1">
      <alignment horizontal="center"/>
      <protection/>
    </xf>
    <xf numFmtId="0" fontId="18" fillId="0" borderId="10" xfId="55" applyFont="1" applyFill="1" applyBorder="1" applyAlignment="1">
      <alignment horizontal="left"/>
      <protection/>
    </xf>
    <xf numFmtId="0" fontId="18" fillId="0" borderId="10" xfId="55" applyFont="1" applyFill="1" applyBorder="1" applyAlignment="1">
      <alignment horizontal="center"/>
      <protection/>
    </xf>
    <xf numFmtId="0" fontId="19" fillId="0" borderId="10" xfId="55" applyNumberFormat="1" applyFont="1" applyBorder="1" applyAlignment="1">
      <alignment horizontal="center"/>
      <protection/>
    </xf>
    <xf numFmtId="164" fontId="19" fillId="0" borderId="10" xfId="55" applyNumberFormat="1" applyFont="1" applyBorder="1" applyAlignment="1">
      <alignment horizontal="center"/>
      <protection/>
    </xf>
    <xf numFmtId="0" fontId="26" fillId="0" borderId="10" xfId="55" applyFont="1" applyFill="1" applyBorder="1" applyAlignment="1">
      <alignment horizontal="center"/>
      <protection/>
    </xf>
    <xf numFmtId="0" fontId="26" fillId="0" borderId="10" xfId="55" applyFont="1" applyFill="1" applyBorder="1" applyAlignment="1">
      <alignment horizontal="center"/>
      <protection/>
    </xf>
    <xf numFmtId="164" fontId="19" fillId="35" borderId="10" xfId="55" applyNumberFormat="1" applyFont="1" applyFill="1" applyBorder="1" applyAlignment="1">
      <alignment horizontal="center"/>
      <protection/>
    </xf>
    <xf numFmtId="0" fontId="19" fillId="0" borderId="13" xfId="55" applyFont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18" fillId="0" borderId="14" xfId="55" applyFont="1" applyFill="1" applyBorder="1" applyAlignment="1">
      <alignment horizontal="right"/>
      <protection/>
    </xf>
    <xf numFmtId="0" fontId="19" fillId="0" borderId="15" xfId="55" applyFont="1" applyFill="1" applyBorder="1">
      <alignment/>
      <protection/>
    </xf>
    <xf numFmtId="1" fontId="18" fillId="0" borderId="13" xfId="55" applyNumberFormat="1" applyFont="1" applyFill="1" applyBorder="1" applyAlignment="1">
      <alignment horizontal="center"/>
      <protection/>
    </xf>
    <xf numFmtId="0" fontId="18" fillId="0" borderId="13" xfId="55" applyFont="1" applyFill="1" applyBorder="1" applyAlignment="1">
      <alignment horizontal="left"/>
      <protection/>
    </xf>
    <xf numFmtId="0" fontId="18" fillId="0" borderId="13" xfId="55" applyFont="1" applyFill="1" applyBorder="1" applyAlignment="1">
      <alignment horizontal="center"/>
      <protection/>
    </xf>
    <xf numFmtId="0" fontId="19" fillId="0" borderId="13" xfId="55" applyNumberFormat="1" applyFont="1" applyBorder="1" applyAlignment="1">
      <alignment horizontal="center"/>
      <protection/>
    </xf>
    <xf numFmtId="164" fontId="19" fillId="0" borderId="13" xfId="55" applyNumberFormat="1" applyFont="1" applyBorder="1" applyAlignment="1">
      <alignment horizontal="center"/>
      <protection/>
    </xf>
    <xf numFmtId="0" fontId="19" fillId="0" borderId="16" xfId="55" applyFont="1" applyBorder="1" applyAlignment="1">
      <alignment horizontal="center"/>
      <protection/>
    </xf>
    <xf numFmtId="0" fontId="26" fillId="0" borderId="16" xfId="55" applyFont="1" applyFill="1" applyBorder="1" applyAlignment="1">
      <alignment horizontal="center"/>
      <protection/>
    </xf>
    <xf numFmtId="0" fontId="18" fillId="0" borderId="17" xfId="55" applyFont="1" applyFill="1" applyBorder="1" applyAlignment="1">
      <alignment horizontal="right"/>
      <protection/>
    </xf>
    <xf numFmtId="0" fontId="19" fillId="0" borderId="18" xfId="55" applyFont="1" applyFill="1" applyBorder="1">
      <alignment/>
      <protection/>
    </xf>
    <xf numFmtId="1" fontId="18" fillId="0" borderId="16" xfId="55" applyNumberFormat="1" applyFont="1" applyFill="1" applyBorder="1" applyAlignment="1">
      <alignment horizontal="center"/>
      <protection/>
    </xf>
    <xf numFmtId="0" fontId="18" fillId="0" borderId="16" xfId="55" applyFont="1" applyFill="1" applyBorder="1" applyAlignment="1">
      <alignment horizontal="left"/>
      <protection/>
    </xf>
    <xf numFmtId="0" fontId="18" fillId="0" borderId="16" xfId="55" applyFont="1" applyFill="1" applyBorder="1" applyAlignment="1">
      <alignment horizontal="center"/>
      <protection/>
    </xf>
    <xf numFmtId="0" fontId="19" fillId="0" borderId="16" xfId="55" applyNumberFormat="1" applyFont="1" applyBorder="1" applyAlignment="1">
      <alignment horizontal="center"/>
      <protection/>
    </xf>
    <xf numFmtId="164" fontId="19" fillId="0" borderId="16" xfId="55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4" xfId="57"/>
    <cellStyle name="Normal 4" xfId="58"/>
    <cellStyle name="Normal 5" xfId="59"/>
    <cellStyle name="Normal 7 7" xfId="60"/>
    <cellStyle name="Normal 7 7 2" xfId="61"/>
    <cellStyle name="Note" xfId="62"/>
    <cellStyle name="Output" xfId="63"/>
    <cellStyle name="Paprastas 3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theme="9" tint="-0.24993999302387238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VAR&#381;YBOS\2016-04-10%20-%20Vilemu%20maratonas\2016-04-10%20-%20Vilemu_maratonas%20(tarpinis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ultatai (2)"/>
      <sheetName val="Laikai"/>
      <sheetName val="Rezultatai"/>
      <sheetName val="Sarasas"/>
      <sheetName val="D-A4"/>
      <sheetName val="var"/>
    </sheetNames>
    <sheetDataSet>
      <sheetData sheetId="3">
        <row r="1">
          <cell r="A1" t="str">
            <v>XIV Vilemų maratonas</v>
          </cell>
          <cell r="H1" t="str">
            <v>2016 m. balandžio mėn. 10 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V2097"/>
  <sheetViews>
    <sheetView showZeros="0" tabSelected="1" zoomScale="90" zoomScaleNormal="90" zoomScalePageLayoutView="0" workbookViewId="0" topLeftCell="A1">
      <pane ySplit="3" topLeftCell="A4" activePane="bottomLeft" state="frozen"/>
      <selection pane="topLeft" activeCell="Q18" sqref="Q18"/>
      <selection pane="bottomLeft" activeCell="E14" sqref="E14"/>
    </sheetView>
  </sheetViews>
  <sheetFormatPr defaultColWidth="9.140625" defaultRowHeight="15"/>
  <cols>
    <col min="1" max="1" width="4.7109375" style="1" customWidth="1"/>
    <col min="2" max="2" width="6.8515625" style="10" customWidth="1"/>
    <col min="3" max="3" width="12.57421875" style="3" customWidth="1"/>
    <col min="4" max="4" width="12.421875" style="10" customWidth="1"/>
    <col min="5" max="5" width="10.8515625" style="5" customWidth="1"/>
    <col min="6" max="6" width="10.7109375" style="6" customWidth="1"/>
    <col min="7" max="7" width="13.7109375" style="6" customWidth="1"/>
    <col min="8" max="8" width="4.8515625" style="7" bestFit="1" customWidth="1"/>
    <col min="9" max="9" width="11.140625" style="7" customWidth="1"/>
    <col min="10" max="10" width="7.00390625" style="7" customWidth="1"/>
    <col min="11" max="11" width="7.421875" style="7" bestFit="1" customWidth="1"/>
    <col min="12" max="15" width="10.140625" style="9" customWidth="1"/>
    <col min="16" max="16" width="9.140625" style="10" customWidth="1"/>
    <col min="17" max="17" width="9.140625" style="11" customWidth="1"/>
    <col min="18" max="18" width="9.140625" style="10" customWidth="1"/>
    <col min="19" max="19" width="1.8515625" style="10" customWidth="1"/>
    <col min="20" max="16384" width="9.140625" style="10" customWidth="1"/>
  </cols>
  <sheetData>
    <row r="1" spans="2:12" ht="18.75">
      <c r="B1" s="2" t="str">
        <f>'[1]Sarasas'!A1</f>
        <v>XIV Vilemų maratonas</v>
      </c>
      <c r="D1" s="4"/>
      <c r="F1" s="2" t="s">
        <v>0</v>
      </c>
      <c r="L1" s="8" t="str">
        <f>'[1]Sarasas'!H1</f>
        <v>2016 m. balandžio mėn. 10 d.</v>
      </c>
    </row>
    <row r="2" spans="2:15" ht="15">
      <c r="B2" s="12"/>
      <c r="C2" s="13"/>
      <c r="D2" s="14"/>
      <c r="E2" s="15"/>
      <c r="F2" s="16"/>
      <c r="G2" s="16"/>
      <c r="H2" s="17"/>
      <c r="I2" s="17"/>
      <c r="J2" s="17"/>
      <c r="K2" s="17"/>
      <c r="L2" s="18"/>
      <c r="M2" s="18"/>
      <c r="N2" s="18"/>
      <c r="O2" s="18"/>
    </row>
    <row r="3" spans="1:18" s="7" customFormat="1" ht="12.75">
      <c r="A3" s="19" t="s">
        <v>1</v>
      </c>
      <c r="B3" s="19" t="s">
        <v>2</v>
      </c>
      <c r="C3" s="20" t="s">
        <v>3</v>
      </c>
      <c r="D3" s="21" t="s">
        <v>4</v>
      </c>
      <c r="E3" s="22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21" t="s">
        <v>10</v>
      </c>
      <c r="K3" s="21" t="s">
        <v>11</v>
      </c>
      <c r="L3" s="23" t="s">
        <v>12</v>
      </c>
      <c r="M3" s="23" t="s">
        <v>13</v>
      </c>
      <c r="N3" s="23" t="s">
        <v>14</v>
      </c>
      <c r="O3" s="24" t="s">
        <v>15</v>
      </c>
      <c r="P3" s="23" t="s">
        <v>16</v>
      </c>
      <c r="Q3" s="23" t="s">
        <v>17</v>
      </c>
      <c r="R3" s="25" t="s">
        <v>18</v>
      </c>
    </row>
    <row r="4" spans="1:18" s="7" customFormat="1" ht="12.75">
      <c r="A4" s="26">
        <v>1</v>
      </c>
      <c r="B4" s="27">
        <v>7</v>
      </c>
      <c r="C4" s="28" t="s">
        <v>19</v>
      </c>
      <c r="D4" s="29" t="s">
        <v>20</v>
      </c>
      <c r="E4" s="30">
        <v>1967</v>
      </c>
      <c r="F4" s="31" t="s">
        <v>21</v>
      </c>
      <c r="G4" s="31" t="s">
        <v>22</v>
      </c>
      <c r="H4" s="32" t="s">
        <v>23</v>
      </c>
      <c r="I4" s="32" t="s">
        <v>24</v>
      </c>
      <c r="J4" s="33">
        <v>1</v>
      </c>
      <c r="K4" s="32">
        <v>42.195</v>
      </c>
      <c r="L4" s="34">
        <v>0.01737013888888889</v>
      </c>
      <c r="M4" s="34">
        <v>0.03472453703703703</v>
      </c>
      <c r="N4" s="34">
        <v>0.05174965277777777</v>
      </c>
      <c r="O4" s="34">
        <v>0.06892696759259259</v>
      </c>
      <c r="P4" s="34">
        <v>0.08652118055555556</v>
      </c>
      <c r="Q4" s="34">
        <v>0.10490787037037037</v>
      </c>
      <c r="R4" s="34">
        <v>0.12405358796296295</v>
      </c>
    </row>
    <row r="5" spans="1:18" ht="12.75">
      <c r="A5" s="26">
        <v>2</v>
      </c>
      <c r="B5" s="27">
        <v>20</v>
      </c>
      <c r="C5" s="28" t="s">
        <v>25</v>
      </c>
      <c r="D5" s="29" t="s">
        <v>26</v>
      </c>
      <c r="E5" s="30">
        <v>1970</v>
      </c>
      <c r="F5" s="31" t="s">
        <v>27</v>
      </c>
      <c r="G5" s="31" t="s">
        <v>28</v>
      </c>
      <c r="H5" s="32" t="s">
        <v>23</v>
      </c>
      <c r="I5" s="32" t="s">
        <v>24</v>
      </c>
      <c r="J5" s="33">
        <v>2</v>
      </c>
      <c r="K5" s="32">
        <v>42.195</v>
      </c>
      <c r="L5" s="34">
        <v>0.01737662037037037</v>
      </c>
      <c r="M5" s="34">
        <v>0.034732291666666665</v>
      </c>
      <c r="N5" s="34">
        <v>0.05196631944444444</v>
      </c>
      <c r="O5" s="34">
        <v>0.06989918981481481</v>
      </c>
      <c r="P5" s="34">
        <v>0.08818877314814814</v>
      </c>
      <c r="Q5" s="34">
        <v>0.10711493055555556</v>
      </c>
      <c r="R5" s="34">
        <v>0.1268642361111111</v>
      </c>
    </row>
    <row r="6" spans="1:18" ht="12.75">
      <c r="A6" s="26">
        <v>3</v>
      </c>
      <c r="B6" s="27">
        <v>14</v>
      </c>
      <c r="C6" s="28" t="s">
        <v>29</v>
      </c>
      <c r="D6" s="29" t="s">
        <v>30</v>
      </c>
      <c r="E6" s="30">
        <v>1977</v>
      </c>
      <c r="F6" s="31" t="s">
        <v>31</v>
      </c>
      <c r="G6" s="31" t="s">
        <v>32</v>
      </c>
      <c r="H6" s="32" t="s">
        <v>23</v>
      </c>
      <c r="I6" s="32" t="s">
        <v>33</v>
      </c>
      <c r="J6" s="33">
        <v>1</v>
      </c>
      <c r="K6" s="32">
        <v>42.195</v>
      </c>
      <c r="L6" s="34">
        <v>0.018612152777777776</v>
      </c>
      <c r="M6" s="34">
        <v>0.03686828703703703</v>
      </c>
      <c r="N6" s="34">
        <v>0.05502361111111111</v>
      </c>
      <c r="O6" s="34">
        <v>0.07344953703703704</v>
      </c>
      <c r="P6" s="34">
        <v>0.09208252314814815</v>
      </c>
      <c r="Q6" s="34">
        <v>0.11124722222222222</v>
      </c>
      <c r="R6" s="34">
        <v>0.13021122685185185</v>
      </c>
    </row>
    <row r="7" spans="1:18" ht="12.75">
      <c r="A7" s="26">
        <v>4</v>
      </c>
      <c r="B7" s="27">
        <v>45</v>
      </c>
      <c r="C7" s="28" t="s">
        <v>34</v>
      </c>
      <c r="D7" s="29" t="s">
        <v>35</v>
      </c>
      <c r="E7" s="30">
        <v>1971</v>
      </c>
      <c r="F7" s="31" t="s">
        <v>36</v>
      </c>
      <c r="G7" s="31" t="s">
        <v>37</v>
      </c>
      <c r="H7" s="32" t="s">
        <v>23</v>
      </c>
      <c r="I7" s="32" t="s">
        <v>24</v>
      </c>
      <c r="J7" s="33">
        <v>3</v>
      </c>
      <c r="K7" s="32">
        <v>42.195</v>
      </c>
      <c r="L7" s="34">
        <v>0.017361805555555557</v>
      </c>
      <c r="M7" s="34">
        <v>0.03472164351851852</v>
      </c>
      <c r="N7" s="34">
        <v>0.051754861111111106</v>
      </c>
      <c r="O7" s="34">
        <v>0.06964097222222222</v>
      </c>
      <c r="P7" s="34">
        <v>0.08942627314814815</v>
      </c>
      <c r="Q7" s="34">
        <v>0.1100236111111111</v>
      </c>
      <c r="R7" s="34">
        <v>0.13204166666666667</v>
      </c>
    </row>
    <row r="8" spans="1:18" ht="12.75">
      <c r="A8" s="26">
        <v>5</v>
      </c>
      <c r="B8" s="35">
        <v>13</v>
      </c>
      <c r="C8" s="28" t="s">
        <v>38</v>
      </c>
      <c r="D8" s="29" t="s">
        <v>39</v>
      </c>
      <c r="E8" s="30">
        <v>1961</v>
      </c>
      <c r="F8" s="31" t="s">
        <v>31</v>
      </c>
      <c r="G8" s="31" t="s">
        <v>32</v>
      </c>
      <c r="H8" s="32" t="s">
        <v>23</v>
      </c>
      <c r="I8" s="32" t="s">
        <v>40</v>
      </c>
      <c r="J8" s="33">
        <v>1</v>
      </c>
      <c r="K8" s="32">
        <v>42.195</v>
      </c>
      <c r="L8" s="34">
        <v>0.018847453703703703</v>
      </c>
      <c r="M8" s="34">
        <v>0.03737395833333333</v>
      </c>
      <c r="N8" s="34">
        <v>0.055795486111111105</v>
      </c>
      <c r="O8" s="34">
        <v>0.07463680555555556</v>
      </c>
      <c r="P8" s="34">
        <v>0.0935099537037037</v>
      </c>
      <c r="Q8" s="34">
        <v>0.11237407407407407</v>
      </c>
      <c r="R8" s="34">
        <v>0.1322332175925926</v>
      </c>
    </row>
    <row r="9" spans="1:18" ht="12.75">
      <c r="A9" s="26">
        <v>6</v>
      </c>
      <c r="B9" s="27">
        <v>2</v>
      </c>
      <c r="C9" s="28" t="s">
        <v>41</v>
      </c>
      <c r="D9" s="29" t="s">
        <v>42</v>
      </c>
      <c r="E9" s="30">
        <v>1973</v>
      </c>
      <c r="F9" s="31" t="s">
        <v>43</v>
      </c>
      <c r="G9" s="31" t="s">
        <v>44</v>
      </c>
      <c r="H9" s="32" t="s">
        <v>23</v>
      </c>
      <c r="I9" s="32" t="s">
        <v>24</v>
      </c>
      <c r="J9" s="33">
        <v>4</v>
      </c>
      <c r="K9" s="32">
        <v>42.195</v>
      </c>
      <c r="L9" s="34">
        <v>0.018520949074074075</v>
      </c>
      <c r="M9" s="34">
        <v>0.03712511574074074</v>
      </c>
      <c r="N9" s="34">
        <v>0.05588067129629629</v>
      </c>
      <c r="O9" s="34">
        <v>0.07515960648148147</v>
      </c>
      <c r="P9" s="34">
        <v>0.09502002314814816</v>
      </c>
      <c r="Q9" s="34">
        <v>0.11534479166666667</v>
      </c>
      <c r="R9" s="34">
        <v>0.13537951388888889</v>
      </c>
    </row>
    <row r="10" spans="1:18" ht="12.75">
      <c r="A10" s="26">
        <v>7</v>
      </c>
      <c r="B10" s="27">
        <v>1</v>
      </c>
      <c r="C10" s="28" t="s">
        <v>41</v>
      </c>
      <c r="D10" s="29" t="s">
        <v>45</v>
      </c>
      <c r="E10" s="30">
        <v>1985</v>
      </c>
      <c r="F10" s="31" t="s">
        <v>36</v>
      </c>
      <c r="G10" s="31" t="s">
        <v>37</v>
      </c>
      <c r="H10" s="32" t="s">
        <v>23</v>
      </c>
      <c r="I10" s="32" t="s">
        <v>33</v>
      </c>
      <c r="J10" s="33">
        <v>2</v>
      </c>
      <c r="K10" s="32">
        <v>42.195</v>
      </c>
      <c r="L10" s="34">
        <v>0.017373148148148148</v>
      </c>
      <c r="M10" s="34">
        <v>0.03482997685185185</v>
      </c>
      <c r="N10" s="34">
        <v>0.05340092592592593</v>
      </c>
      <c r="O10" s="34">
        <v>0.07259756944444444</v>
      </c>
      <c r="P10" s="34">
        <v>0.092396875</v>
      </c>
      <c r="Q10" s="34">
        <v>0.1137851851851852</v>
      </c>
      <c r="R10" s="34">
        <v>0.1372763888888889</v>
      </c>
    </row>
    <row r="11" spans="1:18" ht="12.75">
      <c r="A11" s="26">
        <v>8</v>
      </c>
      <c r="B11" s="27">
        <v>33</v>
      </c>
      <c r="C11" s="28" t="s">
        <v>46</v>
      </c>
      <c r="D11" s="29" t="s">
        <v>47</v>
      </c>
      <c r="E11" s="30">
        <v>1965</v>
      </c>
      <c r="F11" s="31" t="s">
        <v>48</v>
      </c>
      <c r="G11" s="31" t="s">
        <v>49</v>
      </c>
      <c r="H11" s="32" t="s">
        <v>23</v>
      </c>
      <c r="I11" s="32" t="s">
        <v>40</v>
      </c>
      <c r="J11" s="33">
        <v>2</v>
      </c>
      <c r="K11" s="32">
        <v>42.195</v>
      </c>
      <c r="L11" s="34">
        <v>0.01883784722222222</v>
      </c>
      <c r="M11" s="34">
        <v>0.03687314814814815</v>
      </c>
      <c r="N11" s="34">
        <v>0.055580439814814815</v>
      </c>
      <c r="O11" s="34">
        <v>0.07486631944444444</v>
      </c>
      <c r="P11" s="34">
        <v>0.09354398148148148</v>
      </c>
      <c r="Q11" s="34">
        <v>0.11350289351851851</v>
      </c>
      <c r="R11" s="34">
        <v>0.1380019675925926</v>
      </c>
    </row>
    <row r="12" spans="1:18" ht="12.75">
      <c r="A12" s="26">
        <v>9</v>
      </c>
      <c r="B12" s="27">
        <v>3</v>
      </c>
      <c r="C12" s="28" t="s">
        <v>50</v>
      </c>
      <c r="D12" s="29" t="s">
        <v>51</v>
      </c>
      <c r="E12" s="30">
        <v>1981</v>
      </c>
      <c r="F12" s="31" t="s">
        <v>36</v>
      </c>
      <c r="G12" s="31" t="s">
        <v>37</v>
      </c>
      <c r="H12" s="32" t="s">
        <v>23</v>
      </c>
      <c r="I12" s="32" t="s">
        <v>33</v>
      </c>
      <c r="J12" s="33">
        <v>3</v>
      </c>
      <c r="K12" s="32">
        <v>42.195</v>
      </c>
      <c r="L12" s="34">
        <v>0.01855810185185185</v>
      </c>
      <c r="M12" s="34">
        <v>0.038406944444444445</v>
      </c>
      <c r="N12" s="34">
        <v>0.058780324074074075</v>
      </c>
      <c r="O12" s="34">
        <v>0.07936377314814815</v>
      </c>
      <c r="P12" s="34">
        <v>0.1007556712962963</v>
      </c>
      <c r="Q12" s="34">
        <v>0.12278240740740741</v>
      </c>
      <c r="R12" s="34">
        <v>0.14619444444444443</v>
      </c>
    </row>
    <row r="13" spans="1:18" ht="12.75">
      <c r="A13" s="26">
        <v>10</v>
      </c>
      <c r="B13" s="35">
        <v>11</v>
      </c>
      <c r="C13" s="28" t="s">
        <v>52</v>
      </c>
      <c r="D13" s="29" t="s">
        <v>53</v>
      </c>
      <c r="E13" s="30">
        <v>1966</v>
      </c>
      <c r="F13" s="31" t="s">
        <v>36</v>
      </c>
      <c r="G13" s="31" t="s">
        <v>54</v>
      </c>
      <c r="H13" s="32" t="s">
        <v>23</v>
      </c>
      <c r="I13" s="32" t="s">
        <v>40</v>
      </c>
      <c r="J13" s="33">
        <v>3</v>
      </c>
      <c r="K13" s="32">
        <v>42.195</v>
      </c>
      <c r="L13" s="34">
        <v>0.020716435185185185</v>
      </c>
      <c r="M13" s="34">
        <v>0.04155335648148148</v>
      </c>
      <c r="N13" s="34">
        <v>0.06196469907407407</v>
      </c>
      <c r="O13" s="34">
        <v>0.08271898148148148</v>
      </c>
      <c r="P13" s="34">
        <v>0.10397291666666668</v>
      </c>
      <c r="Q13" s="34">
        <v>0.12547824074074074</v>
      </c>
      <c r="R13" s="34">
        <v>0.1479224537037037</v>
      </c>
    </row>
    <row r="14" spans="1:18" ht="12.75">
      <c r="A14" s="26">
        <v>11</v>
      </c>
      <c r="B14" s="27">
        <v>24</v>
      </c>
      <c r="C14" s="28" t="s">
        <v>55</v>
      </c>
      <c r="D14" s="29" t="s">
        <v>56</v>
      </c>
      <c r="E14" s="30">
        <v>1986</v>
      </c>
      <c r="F14" s="31" t="s">
        <v>43</v>
      </c>
      <c r="G14" s="31" t="s">
        <v>57</v>
      </c>
      <c r="H14" s="32" t="s">
        <v>23</v>
      </c>
      <c r="I14" s="32" t="s">
        <v>33</v>
      </c>
      <c r="J14" s="33">
        <v>4</v>
      </c>
      <c r="K14" s="32">
        <v>42.195</v>
      </c>
      <c r="L14" s="34">
        <v>0.01870185185185185</v>
      </c>
      <c r="M14" s="34">
        <v>0.038586805555555555</v>
      </c>
      <c r="N14" s="34">
        <v>0.05878506944444445</v>
      </c>
      <c r="O14" s="34">
        <v>0.07937025462962963</v>
      </c>
      <c r="P14" s="34">
        <v>0.10212523148148149</v>
      </c>
      <c r="Q14" s="34">
        <v>0.12596967592592592</v>
      </c>
      <c r="R14" s="34">
        <v>0.15072476851851851</v>
      </c>
    </row>
    <row r="15" spans="1:18" ht="12.75">
      <c r="A15" s="26">
        <v>12</v>
      </c>
      <c r="B15" s="35">
        <v>6</v>
      </c>
      <c r="C15" s="28" t="s">
        <v>19</v>
      </c>
      <c r="D15" s="29" t="s">
        <v>58</v>
      </c>
      <c r="E15" s="30">
        <v>1960</v>
      </c>
      <c r="F15" s="31" t="s">
        <v>59</v>
      </c>
      <c r="G15" s="31" t="s">
        <v>59</v>
      </c>
      <c r="H15" s="32" t="s">
        <v>23</v>
      </c>
      <c r="I15" s="32" t="s">
        <v>40</v>
      </c>
      <c r="J15" s="33">
        <v>4</v>
      </c>
      <c r="K15" s="32">
        <v>42.195</v>
      </c>
      <c r="L15" s="34">
        <v>0.018730208333333335</v>
      </c>
      <c r="M15" s="34">
        <v>0.037982638888888885</v>
      </c>
      <c r="N15" s="34">
        <v>0.05889513888888889</v>
      </c>
      <c r="O15" s="34">
        <v>0.08332060185185185</v>
      </c>
      <c r="P15" s="34">
        <v>0.10819907407407407</v>
      </c>
      <c r="Q15" s="34">
        <v>0.13483506944444443</v>
      </c>
      <c r="R15" s="34">
        <v>0.1605309027777778</v>
      </c>
    </row>
    <row r="16" spans="1:18" ht="12.75">
      <c r="A16" s="26">
        <v>13</v>
      </c>
      <c r="B16" s="35">
        <v>26</v>
      </c>
      <c r="C16" s="28" t="s">
        <v>60</v>
      </c>
      <c r="D16" s="29" t="s">
        <v>61</v>
      </c>
      <c r="E16" s="30">
        <v>1967</v>
      </c>
      <c r="F16" s="31" t="s">
        <v>36</v>
      </c>
      <c r="G16" s="31" t="s">
        <v>37</v>
      </c>
      <c r="H16" s="32" t="s">
        <v>62</v>
      </c>
      <c r="I16" s="32" t="s">
        <v>63</v>
      </c>
      <c r="J16" s="33">
        <v>1</v>
      </c>
      <c r="K16" s="32">
        <v>42.195</v>
      </c>
      <c r="L16" s="34">
        <v>0.021657754629629627</v>
      </c>
      <c r="M16" s="34">
        <v>0.044176736111111115</v>
      </c>
      <c r="N16" s="34">
        <v>0.06711076388888888</v>
      </c>
      <c r="O16" s="34">
        <v>0.09072951388888889</v>
      </c>
      <c r="P16" s="34">
        <v>0.11470486111111111</v>
      </c>
      <c r="Q16" s="34">
        <v>0.13849930555555556</v>
      </c>
      <c r="R16" s="34">
        <v>0.16325891203703705</v>
      </c>
    </row>
    <row r="17" spans="1:18" ht="12.75">
      <c r="A17" s="26">
        <v>14</v>
      </c>
      <c r="B17" s="35">
        <v>19</v>
      </c>
      <c r="C17" s="28" t="s">
        <v>64</v>
      </c>
      <c r="D17" s="29" t="s">
        <v>65</v>
      </c>
      <c r="E17" s="30">
        <v>1970</v>
      </c>
      <c r="F17" s="31" t="s">
        <v>27</v>
      </c>
      <c r="G17" s="31" t="s">
        <v>28</v>
      </c>
      <c r="H17" s="32" t="s">
        <v>23</v>
      </c>
      <c r="I17" s="32" t="s">
        <v>24</v>
      </c>
      <c r="J17" s="33">
        <v>5</v>
      </c>
      <c r="K17" s="32">
        <v>42.195</v>
      </c>
      <c r="L17" s="34">
        <v>0.020123842592592592</v>
      </c>
      <c r="M17" s="34">
        <v>0.041130208333333335</v>
      </c>
      <c r="N17" s="34">
        <v>0.06306076388888888</v>
      </c>
      <c r="O17" s="34">
        <v>0.0867224537037037</v>
      </c>
      <c r="P17" s="34">
        <v>0.11200474537037038</v>
      </c>
      <c r="Q17" s="34"/>
      <c r="R17" s="34">
        <v>0.16534791666666668</v>
      </c>
    </row>
    <row r="18" spans="1:18" ht="12.75">
      <c r="A18" s="26">
        <v>15</v>
      </c>
      <c r="B18" s="35">
        <v>27</v>
      </c>
      <c r="C18" s="28" t="s">
        <v>66</v>
      </c>
      <c r="D18" s="29" t="s">
        <v>67</v>
      </c>
      <c r="E18" s="30">
        <v>1979</v>
      </c>
      <c r="F18" s="31" t="s">
        <v>36</v>
      </c>
      <c r="G18" s="31" t="s">
        <v>68</v>
      </c>
      <c r="H18" s="32" t="s">
        <v>23</v>
      </c>
      <c r="I18" s="32" t="s">
        <v>33</v>
      </c>
      <c r="J18" s="33">
        <v>5</v>
      </c>
      <c r="K18" s="32">
        <v>42.195</v>
      </c>
      <c r="L18" s="34">
        <v>0.02195439814814815</v>
      </c>
      <c r="M18" s="34">
        <v>0.0448119212962963</v>
      </c>
      <c r="N18" s="34">
        <v>0.06755636574074074</v>
      </c>
      <c r="O18" s="34">
        <v>0.09008136574074073</v>
      </c>
      <c r="P18" s="34">
        <v>0.11390150462962963</v>
      </c>
      <c r="Q18" s="34">
        <v>0.13913912037037038</v>
      </c>
      <c r="R18" s="34">
        <v>0.16592280092592593</v>
      </c>
    </row>
    <row r="19" spans="1:18" ht="12.75">
      <c r="A19" s="26">
        <v>16</v>
      </c>
      <c r="B19" s="35">
        <v>5</v>
      </c>
      <c r="C19" s="28" t="s">
        <v>69</v>
      </c>
      <c r="D19" s="29" t="s">
        <v>70</v>
      </c>
      <c r="E19" s="30">
        <v>1963</v>
      </c>
      <c r="F19" s="31" t="s">
        <v>36</v>
      </c>
      <c r="G19" s="31" t="s">
        <v>71</v>
      </c>
      <c r="H19" s="32" t="s">
        <v>23</v>
      </c>
      <c r="I19" s="32" t="s">
        <v>40</v>
      </c>
      <c r="J19" s="33">
        <v>5</v>
      </c>
      <c r="K19" s="32">
        <v>42.195</v>
      </c>
      <c r="L19" s="34">
        <v>0.020334722222222223</v>
      </c>
      <c r="M19" s="34">
        <v>0.04130787037037037</v>
      </c>
      <c r="N19" s="34">
        <v>0.06301481481481482</v>
      </c>
      <c r="O19" s="34">
        <v>0.08578287037037037</v>
      </c>
      <c r="P19" s="34">
        <v>0.11062708333333333</v>
      </c>
      <c r="Q19" s="34">
        <v>0.1399878472222222</v>
      </c>
      <c r="R19" s="34">
        <v>0.1711298611111111</v>
      </c>
    </row>
    <row r="20" spans="1:18" ht="12.75">
      <c r="A20" s="26">
        <v>17</v>
      </c>
      <c r="B20" s="35">
        <v>25</v>
      </c>
      <c r="C20" s="28" t="s">
        <v>72</v>
      </c>
      <c r="D20" s="29" t="s">
        <v>73</v>
      </c>
      <c r="E20" s="30">
        <v>1979</v>
      </c>
      <c r="F20" s="31" t="s">
        <v>43</v>
      </c>
      <c r="G20" s="31" t="s">
        <v>44</v>
      </c>
      <c r="H20" s="32" t="s">
        <v>23</v>
      </c>
      <c r="I20" s="32" t="s">
        <v>33</v>
      </c>
      <c r="J20" s="33">
        <v>6</v>
      </c>
      <c r="K20" s="32">
        <v>42.195</v>
      </c>
      <c r="L20" s="34">
        <v>0.021055902777777778</v>
      </c>
      <c r="M20" s="34">
        <v>0.04180787037037037</v>
      </c>
      <c r="N20" s="34">
        <v>0.06398611111111112</v>
      </c>
      <c r="O20" s="34">
        <v>0.08749594907407408</v>
      </c>
      <c r="P20" s="34">
        <v>0.11383819444444444</v>
      </c>
      <c r="Q20" s="34">
        <v>0.14318078703703704</v>
      </c>
      <c r="R20" s="34">
        <v>0.17317592592592593</v>
      </c>
    </row>
    <row r="21" spans="1:20" ht="12.75">
      <c r="A21" s="26">
        <v>18</v>
      </c>
      <c r="B21" s="36">
        <v>29</v>
      </c>
      <c r="C21" s="28" t="s">
        <v>74</v>
      </c>
      <c r="D21" s="29" t="s">
        <v>75</v>
      </c>
      <c r="E21" s="30">
        <v>1954</v>
      </c>
      <c r="F21" s="31" t="s">
        <v>76</v>
      </c>
      <c r="G21" s="31">
        <v>0</v>
      </c>
      <c r="H21" s="32" t="s">
        <v>23</v>
      </c>
      <c r="I21" s="32" t="s">
        <v>77</v>
      </c>
      <c r="J21" s="33">
        <v>1</v>
      </c>
      <c r="K21" s="32">
        <v>42.195</v>
      </c>
      <c r="L21" s="37">
        <v>0.02291331018518519</v>
      </c>
      <c r="M21" s="37">
        <v>0.04559155092592594</v>
      </c>
      <c r="N21" s="37">
        <v>0.06837627314814816</v>
      </c>
      <c r="O21" s="37">
        <v>0.09265497685185185</v>
      </c>
      <c r="P21" s="37">
        <v>0.11697337962962964</v>
      </c>
      <c r="Q21" s="37">
        <v>0.1443888888888889</v>
      </c>
      <c r="R21" s="37">
        <v>0.17401828703703703</v>
      </c>
      <c r="T21" s="10" t="s">
        <v>78</v>
      </c>
    </row>
    <row r="22" spans="1:18" ht="12.75">
      <c r="A22" s="26">
        <v>19</v>
      </c>
      <c r="B22" s="35">
        <v>4</v>
      </c>
      <c r="C22" s="28" t="s">
        <v>79</v>
      </c>
      <c r="D22" s="29" t="s">
        <v>80</v>
      </c>
      <c r="E22" s="30">
        <v>1974</v>
      </c>
      <c r="F22" s="31" t="s">
        <v>81</v>
      </c>
      <c r="G22" s="31" t="s">
        <v>82</v>
      </c>
      <c r="H22" s="32" t="s">
        <v>23</v>
      </c>
      <c r="I22" s="32" t="s">
        <v>24</v>
      </c>
      <c r="J22" s="33">
        <v>6</v>
      </c>
      <c r="K22" s="32">
        <v>42.195</v>
      </c>
      <c r="L22" s="34">
        <v>0.02157002314814815</v>
      </c>
      <c r="M22" s="34">
        <v>0.04405138888888888</v>
      </c>
      <c r="N22" s="34">
        <v>0.0671136574074074</v>
      </c>
      <c r="O22" s="34">
        <v>0.09099907407407408</v>
      </c>
      <c r="P22" s="34">
        <v>0.1151054398148148</v>
      </c>
      <c r="Q22" s="34">
        <v>0.14335775462962963</v>
      </c>
      <c r="R22" s="34">
        <v>0.1742060185185185</v>
      </c>
    </row>
    <row r="23" spans="1:18" ht="12.75">
      <c r="A23" s="26">
        <v>20</v>
      </c>
      <c r="B23" s="35">
        <v>16</v>
      </c>
      <c r="C23" s="28" t="s">
        <v>41</v>
      </c>
      <c r="D23" s="29" t="s">
        <v>83</v>
      </c>
      <c r="E23" s="30">
        <v>1967</v>
      </c>
      <c r="F23" s="31" t="s">
        <v>36</v>
      </c>
      <c r="G23" s="31" t="s">
        <v>84</v>
      </c>
      <c r="H23" s="32" t="s">
        <v>23</v>
      </c>
      <c r="I23" s="32" t="s">
        <v>24</v>
      </c>
      <c r="J23" s="33">
        <v>7</v>
      </c>
      <c r="K23" s="32">
        <v>42.195</v>
      </c>
      <c r="L23" s="34">
        <v>0.021804282407407408</v>
      </c>
      <c r="M23" s="34">
        <v>0.043540162037037033</v>
      </c>
      <c r="N23" s="34">
        <v>0.0667957175925926</v>
      </c>
      <c r="O23" s="34">
        <v>0.09038726851851853</v>
      </c>
      <c r="P23" s="34">
        <v>0.11581840277777777</v>
      </c>
      <c r="Q23" s="34">
        <v>0.1466304398148148</v>
      </c>
      <c r="R23" s="34">
        <v>0.17437025462962963</v>
      </c>
    </row>
    <row r="24" spans="1:18" ht="12.75">
      <c r="A24" s="26">
        <v>21</v>
      </c>
      <c r="B24" s="35">
        <v>35</v>
      </c>
      <c r="C24" s="28" t="s">
        <v>85</v>
      </c>
      <c r="D24" s="29" t="s">
        <v>86</v>
      </c>
      <c r="E24" s="30">
        <v>1968</v>
      </c>
      <c r="F24" s="31" t="s">
        <v>81</v>
      </c>
      <c r="G24" s="31" t="s">
        <v>49</v>
      </c>
      <c r="H24" s="32" t="s">
        <v>23</v>
      </c>
      <c r="I24" s="32" t="s">
        <v>24</v>
      </c>
      <c r="J24" s="33">
        <v>7</v>
      </c>
      <c r="K24" s="32">
        <v>42.195</v>
      </c>
      <c r="L24" s="34">
        <v>0.023872222222222222</v>
      </c>
      <c r="M24" s="34">
        <v>0.04819745370370371</v>
      </c>
      <c r="N24" s="34">
        <v>0.07116898148148149</v>
      </c>
      <c r="O24" s="34">
        <v>0.0934792824074074</v>
      </c>
      <c r="P24" s="34">
        <v>0.11687129629629629</v>
      </c>
      <c r="Q24" s="34">
        <v>0.14533726851851853</v>
      </c>
      <c r="R24" s="34">
        <v>0.17881215277777776</v>
      </c>
    </row>
    <row r="25" spans="1:18" ht="12.75">
      <c r="A25" s="26">
        <v>22</v>
      </c>
      <c r="B25" s="35">
        <v>12</v>
      </c>
      <c r="C25" s="28" t="s">
        <v>87</v>
      </c>
      <c r="D25" s="29" t="s">
        <v>88</v>
      </c>
      <c r="E25" s="30">
        <v>1982</v>
      </c>
      <c r="F25" s="31" t="s">
        <v>36</v>
      </c>
      <c r="G25" s="31" t="s">
        <v>89</v>
      </c>
      <c r="H25" s="32" t="s">
        <v>23</v>
      </c>
      <c r="I25" s="32" t="s">
        <v>33</v>
      </c>
      <c r="J25" s="33">
        <v>7</v>
      </c>
      <c r="K25" s="32">
        <v>42.195</v>
      </c>
      <c r="L25" s="34">
        <v>0.024270023148148148</v>
      </c>
      <c r="M25" s="34">
        <v>0.049285416666666665</v>
      </c>
      <c r="N25" s="34">
        <v>0.07375868055555555</v>
      </c>
      <c r="O25" s="34">
        <v>0.09892858796296296</v>
      </c>
      <c r="P25" s="34">
        <v>0.12468726851851852</v>
      </c>
      <c r="Q25" s="34">
        <v>0.15263703703703704</v>
      </c>
      <c r="R25" s="34">
        <v>0.18237824074074074</v>
      </c>
    </row>
    <row r="26" spans="1:18" ht="12.75">
      <c r="A26" s="26">
        <v>23</v>
      </c>
      <c r="B26" s="35">
        <v>23</v>
      </c>
      <c r="C26" s="28" t="s">
        <v>90</v>
      </c>
      <c r="D26" s="29" t="s">
        <v>91</v>
      </c>
      <c r="E26" s="30">
        <v>1960</v>
      </c>
      <c r="F26" s="31" t="s">
        <v>36</v>
      </c>
      <c r="G26" s="31" t="s">
        <v>37</v>
      </c>
      <c r="H26" s="32" t="s">
        <v>23</v>
      </c>
      <c r="I26" s="32" t="s">
        <v>40</v>
      </c>
      <c r="J26" s="33">
        <v>6</v>
      </c>
      <c r="K26" s="32">
        <v>42.195</v>
      </c>
      <c r="L26" s="34">
        <v>0.025028125000000002</v>
      </c>
      <c r="M26" s="34">
        <v>0.05164745370370371</v>
      </c>
      <c r="N26" s="34">
        <v>0.07815138888888888</v>
      </c>
      <c r="O26" s="34">
        <v>0.10537650462962962</v>
      </c>
      <c r="P26" s="34">
        <v>0.1332877314814815</v>
      </c>
      <c r="Q26" s="34">
        <v>0.1625355324074074</v>
      </c>
      <c r="R26" s="34">
        <v>0.19236770833333336</v>
      </c>
    </row>
    <row r="27" spans="1:18" ht="12.75">
      <c r="A27" s="26">
        <v>24</v>
      </c>
      <c r="B27" s="35">
        <v>32</v>
      </c>
      <c r="C27" s="28" t="s">
        <v>92</v>
      </c>
      <c r="D27" s="29" t="s">
        <v>93</v>
      </c>
      <c r="E27" s="30">
        <v>1941</v>
      </c>
      <c r="F27" s="31" t="s">
        <v>94</v>
      </c>
      <c r="G27" s="31">
        <v>0</v>
      </c>
      <c r="H27" s="32" t="s">
        <v>23</v>
      </c>
      <c r="I27" s="32" t="s">
        <v>95</v>
      </c>
      <c r="J27" s="33">
        <v>1</v>
      </c>
      <c r="K27" s="32">
        <v>42.195</v>
      </c>
      <c r="L27" s="34">
        <v>0.027742476851851855</v>
      </c>
      <c r="M27" s="34">
        <v>0.05700682870370371</v>
      </c>
      <c r="N27" s="34">
        <v>0.08898275462962962</v>
      </c>
      <c r="O27" s="34">
        <v>0.11799166666666666</v>
      </c>
      <c r="P27" s="34">
        <v>0.14697673611111112</v>
      </c>
      <c r="Q27" s="34">
        <v>0.1744798611111111</v>
      </c>
      <c r="R27" s="34">
        <v>0.20032638888888887</v>
      </c>
    </row>
    <row r="28" spans="1:18" ht="13.5" thickBot="1">
      <c r="A28" s="38">
        <v>25</v>
      </c>
      <c r="B28" s="39">
        <v>8</v>
      </c>
      <c r="C28" s="40" t="s">
        <v>96</v>
      </c>
      <c r="D28" s="41" t="s">
        <v>97</v>
      </c>
      <c r="E28" s="42">
        <v>1963</v>
      </c>
      <c r="F28" s="43" t="s">
        <v>36</v>
      </c>
      <c r="G28" s="43" t="s">
        <v>37</v>
      </c>
      <c r="H28" s="44" t="s">
        <v>23</v>
      </c>
      <c r="I28" s="44" t="s">
        <v>40</v>
      </c>
      <c r="J28" s="45">
        <v>6</v>
      </c>
      <c r="K28" s="44">
        <v>42.195</v>
      </c>
      <c r="L28" s="46">
        <v>0.02771944444444444</v>
      </c>
      <c r="M28" s="46">
        <v>0.05699895833333333</v>
      </c>
      <c r="N28" s="46">
        <v>0.089303125</v>
      </c>
      <c r="O28" s="46">
        <v>0.12503252314814814</v>
      </c>
      <c r="P28" s="46">
        <v>0.16217314814814815</v>
      </c>
      <c r="Q28" s="46">
        <v>0.20206215277777775</v>
      </c>
      <c r="R28" s="46">
        <v>0.2435896990740741</v>
      </c>
    </row>
    <row r="29" spans="1:18" ht="12.75">
      <c r="A29" s="47">
        <v>26</v>
      </c>
      <c r="B29" s="48">
        <v>9</v>
      </c>
      <c r="C29" s="49" t="s">
        <v>98</v>
      </c>
      <c r="D29" s="50" t="s">
        <v>99</v>
      </c>
      <c r="E29" s="51">
        <v>1985</v>
      </c>
      <c r="F29" s="52" t="s">
        <v>100</v>
      </c>
      <c r="G29" s="52" t="s">
        <v>37</v>
      </c>
      <c r="H29" s="53" t="s">
        <v>23</v>
      </c>
      <c r="I29" s="53" t="s">
        <v>33</v>
      </c>
      <c r="J29" s="54"/>
      <c r="K29" s="53">
        <v>42.195</v>
      </c>
      <c r="L29" s="55">
        <v>0.018831828703703705</v>
      </c>
      <c r="M29" s="55">
        <v>0.0368619212962963</v>
      </c>
      <c r="N29" s="55">
        <v>0.05507337962962963</v>
      </c>
      <c r="O29" s="55">
        <v>0.07355138888888889</v>
      </c>
      <c r="P29" s="55">
        <v>0.09467303240740742</v>
      </c>
      <c r="Q29" s="55"/>
      <c r="R29" s="55"/>
    </row>
    <row r="30" spans="1:18" ht="12.75">
      <c r="A30" s="26">
        <v>27</v>
      </c>
      <c r="B30" s="35">
        <v>37</v>
      </c>
      <c r="C30" s="28" t="s">
        <v>101</v>
      </c>
      <c r="D30" s="29" t="s">
        <v>102</v>
      </c>
      <c r="E30" s="30">
        <v>1986</v>
      </c>
      <c r="F30" s="31" t="s">
        <v>103</v>
      </c>
      <c r="G30" s="31">
        <v>0</v>
      </c>
      <c r="H30" s="32" t="s">
        <v>62</v>
      </c>
      <c r="I30" s="32" t="s">
        <v>104</v>
      </c>
      <c r="J30" s="33"/>
      <c r="K30" s="32">
        <v>42.195</v>
      </c>
      <c r="L30" s="34">
        <v>0.02350798611111111</v>
      </c>
      <c r="M30" s="34">
        <v>0.04953078703703704</v>
      </c>
      <c r="N30" s="34">
        <v>0.07619791666666666</v>
      </c>
      <c r="O30" s="34">
        <v>0.10479849537037038</v>
      </c>
      <c r="P30" s="34">
        <v>0.13366585648148147</v>
      </c>
      <c r="Q30" s="34"/>
      <c r="R30" s="34"/>
    </row>
    <row r="31" spans="1:18" ht="12.75">
      <c r="A31" s="26">
        <v>28</v>
      </c>
      <c r="B31" s="35">
        <v>22</v>
      </c>
      <c r="C31" s="28" t="s">
        <v>105</v>
      </c>
      <c r="D31" s="29" t="s">
        <v>106</v>
      </c>
      <c r="E31" s="30">
        <v>1954</v>
      </c>
      <c r="F31" s="31" t="s">
        <v>27</v>
      </c>
      <c r="G31" s="31" t="s">
        <v>28</v>
      </c>
      <c r="H31" s="32" t="s">
        <v>23</v>
      </c>
      <c r="I31" s="32" t="s">
        <v>77</v>
      </c>
      <c r="J31" s="33"/>
      <c r="K31" s="32">
        <v>42.195</v>
      </c>
      <c r="L31" s="34">
        <v>0.02685034722222222</v>
      </c>
      <c r="M31" s="34">
        <v>0.05455150462962963</v>
      </c>
      <c r="N31" s="34">
        <v>0.08326493055555556</v>
      </c>
      <c r="O31" s="34">
        <v>0.11631631944444444</v>
      </c>
      <c r="P31" s="34">
        <v>0.1533175925925926</v>
      </c>
      <c r="Q31" s="34"/>
      <c r="R31" s="34"/>
    </row>
    <row r="32" spans="1:18" ht="12.75">
      <c r="A32" s="26">
        <v>29</v>
      </c>
      <c r="B32" s="35">
        <v>28</v>
      </c>
      <c r="C32" s="28" t="s">
        <v>50</v>
      </c>
      <c r="D32" s="29" t="s">
        <v>107</v>
      </c>
      <c r="E32" s="30">
        <v>1971</v>
      </c>
      <c r="F32" s="31" t="s">
        <v>108</v>
      </c>
      <c r="G32" s="31" t="s">
        <v>37</v>
      </c>
      <c r="H32" s="32" t="s">
        <v>23</v>
      </c>
      <c r="I32" s="32" t="s">
        <v>24</v>
      </c>
      <c r="J32" s="33"/>
      <c r="K32" s="32">
        <v>42.195</v>
      </c>
      <c r="L32" s="34">
        <v>0.020358796296296295</v>
      </c>
      <c r="M32" s="34">
        <v>0.04070324074074074</v>
      </c>
      <c r="N32" s="34">
        <v>0.06105277777777778</v>
      </c>
      <c r="O32" s="34">
        <v>0.07545405092592593</v>
      </c>
      <c r="P32" s="34"/>
      <c r="Q32" s="34"/>
      <c r="R32" s="34"/>
    </row>
    <row r="33" spans="1:18" ht="12.75">
      <c r="A33" s="26">
        <v>30</v>
      </c>
      <c r="B33" s="35">
        <v>15</v>
      </c>
      <c r="C33" s="28" t="s">
        <v>19</v>
      </c>
      <c r="D33" s="29" t="s">
        <v>109</v>
      </c>
      <c r="E33" s="30">
        <v>1994</v>
      </c>
      <c r="F33" s="31" t="s">
        <v>31</v>
      </c>
      <c r="G33" s="31" t="s">
        <v>32</v>
      </c>
      <c r="H33" s="32" t="s">
        <v>23</v>
      </c>
      <c r="I33" s="32" t="s">
        <v>33</v>
      </c>
      <c r="J33" s="33"/>
      <c r="K33" s="32">
        <v>42.195</v>
      </c>
      <c r="L33" s="34">
        <v>0.021060995370370372</v>
      </c>
      <c r="M33" s="34">
        <v>0.041765856481481484</v>
      </c>
      <c r="N33" s="34">
        <v>0.06162847222222222</v>
      </c>
      <c r="O33" s="34">
        <v>0.08283194444444444</v>
      </c>
      <c r="P33" s="34"/>
      <c r="Q33" s="34"/>
      <c r="R33" s="34"/>
    </row>
    <row r="34" spans="1:18" ht="12.75">
      <c r="A34" s="26">
        <v>31</v>
      </c>
      <c r="B34" s="35">
        <v>34</v>
      </c>
      <c r="C34" s="28" t="s">
        <v>110</v>
      </c>
      <c r="D34" s="29" t="s">
        <v>111</v>
      </c>
      <c r="E34" s="30">
        <v>1983</v>
      </c>
      <c r="F34" s="31" t="s">
        <v>112</v>
      </c>
      <c r="G34" s="31" t="s">
        <v>113</v>
      </c>
      <c r="H34" s="32" t="s">
        <v>23</v>
      </c>
      <c r="I34" s="32" t="s">
        <v>33</v>
      </c>
      <c r="J34" s="33"/>
      <c r="K34" s="32">
        <v>42.195</v>
      </c>
      <c r="L34" s="34">
        <v>0.02415520833333333</v>
      </c>
      <c r="M34" s="34">
        <v>0.04821388888888889</v>
      </c>
      <c r="N34" s="34">
        <v>0.07272708333333333</v>
      </c>
      <c r="O34" s="34">
        <v>0.097471875</v>
      </c>
      <c r="P34" s="34"/>
      <c r="Q34" s="34"/>
      <c r="R34" s="34"/>
    </row>
    <row r="35" spans="1:18" ht="12.75">
      <c r="A35" s="26">
        <v>32</v>
      </c>
      <c r="B35" s="27">
        <v>36</v>
      </c>
      <c r="C35" s="28" t="s">
        <v>50</v>
      </c>
      <c r="D35" s="29" t="s">
        <v>114</v>
      </c>
      <c r="E35" s="30">
        <v>1983</v>
      </c>
      <c r="F35" s="31" t="s">
        <v>115</v>
      </c>
      <c r="G35" s="31" t="s">
        <v>116</v>
      </c>
      <c r="H35" s="32" t="s">
        <v>23</v>
      </c>
      <c r="I35" s="32" t="s">
        <v>33</v>
      </c>
      <c r="J35" s="33"/>
      <c r="K35" s="32">
        <v>42.195</v>
      </c>
      <c r="L35" s="34">
        <v>0.01852662037037037</v>
      </c>
      <c r="M35" s="34">
        <v>0.037135532407407405</v>
      </c>
      <c r="N35" s="34">
        <v>0.055335416666666665</v>
      </c>
      <c r="O35" s="34"/>
      <c r="P35" s="34"/>
      <c r="Q35" s="34"/>
      <c r="R35" s="34"/>
    </row>
    <row r="36" spans="1:18" ht="12.75">
      <c r="A36" s="26">
        <v>33</v>
      </c>
      <c r="B36" s="35">
        <v>39</v>
      </c>
      <c r="C36" s="28" t="s">
        <v>117</v>
      </c>
      <c r="D36" s="29" t="s">
        <v>118</v>
      </c>
      <c r="E36" s="30">
        <v>1951</v>
      </c>
      <c r="F36" s="31" t="s">
        <v>36</v>
      </c>
      <c r="G36" s="31" t="s">
        <v>119</v>
      </c>
      <c r="H36" s="32" t="s">
        <v>23</v>
      </c>
      <c r="I36" s="32" t="s">
        <v>77</v>
      </c>
      <c r="J36" s="33"/>
      <c r="K36" s="32">
        <v>42.195</v>
      </c>
      <c r="L36" s="34">
        <v>0.023546180555555556</v>
      </c>
      <c r="M36" s="34">
        <v>0.04906608796296297</v>
      </c>
      <c r="N36" s="34">
        <v>0.07797939814814815</v>
      </c>
      <c r="O36" s="34"/>
      <c r="P36" s="34"/>
      <c r="Q36" s="34"/>
      <c r="R36" s="34"/>
    </row>
    <row r="37" spans="1:18" ht="12.75">
      <c r="A37" s="26">
        <v>34</v>
      </c>
      <c r="B37" s="35">
        <v>17</v>
      </c>
      <c r="C37" s="28" t="s">
        <v>117</v>
      </c>
      <c r="D37" s="29" t="s">
        <v>120</v>
      </c>
      <c r="E37" s="30">
        <v>1976</v>
      </c>
      <c r="F37" s="31" t="s">
        <v>103</v>
      </c>
      <c r="G37" s="31" t="s">
        <v>37</v>
      </c>
      <c r="H37" s="32" t="s">
        <v>23</v>
      </c>
      <c r="I37" s="32" t="s">
        <v>24</v>
      </c>
      <c r="J37" s="33"/>
      <c r="K37" s="32">
        <v>42.195</v>
      </c>
      <c r="L37" s="34">
        <v>0.0271875</v>
      </c>
      <c r="M37" s="34">
        <v>0.06181851851851852</v>
      </c>
      <c r="N37" s="34">
        <v>0.10055405092592591</v>
      </c>
      <c r="O37" s="34"/>
      <c r="P37" s="34"/>
      <c r="Q37" s="34"/>
      <c r="R37" s="34"/>
    </row>
    <row r="38" spans="1:18" ht="12.75">
      <c r="A38" s="26">
        <v>35</v>
      </c>
      <c r="B38" s="35">
        <v>38</v>
      </c>
      <c r="C38" s="28" t="s">
        <v>121</v>
      </c>
      <c r="D38" s="29" t="s">
        <v>122</v>
      </c>
      <c r="E38" s="30">
        <v>1944</v>
      </c>
      <c r="F38" s="31" t="s">
        <v>36</v>
      </c>
      <c r="G38" s="31" t="s">
        <v>119</v>
      </c>
      <c r="H38" s="32" t="s">
        <v>23</v>
      </c>
      <c r="I38" s="32" t="s">
        <v>95</v>
      </c>
      <c r="J38" s="33"/>
      <c r="K38" s="32">
        <v>42.195</v>
      </c>
      <c r="L38" s="34">
        <v>0.027732754629629628</v>
      </c>
      <c r="M38" s="34">
        <v>0.05700277777777777</v>
      </c>
      <c r="N38" s="34"/>
      <c r="O38" s="34"/>
      <c r="P38" s="34"/>
      <c r="Q38" s="34"/>
      <c r="R38" s="34"/>
    </row>
    <row r="39" spans="1:18" ht="12.75">
      <c r="A39" s="26">
        <v>36</v>
      </c>
      <c r="B39" s="35">
        <v>41</v>
      </c>
      <c r="C39" s="28" t="s">
        <v>123</v>
      </c>
      <c r="D39" s="29" t="s">
        <v>124</v>
      </c>
      <c r="E39" s="30">
        <v>1992</v>
      </c>
      <c r="F39" s="31" t="s">
        <v>36</v>
      </c>
      <c r="G39" s="31">
        <v>0</v>
      </c>
      <c r="H39" s="32" t="s">
        <v>62</v>
      </c>
      <c r="I39" s="32" t="s">
        <v>104</v>
      </c>
      <c r="J39" s="33"/>
      <c r="K39" s="32">
        <v>42.195</v>
      </c>
      <c r="L39" s="34">
        <v>0.03155300925925925</v>
      </c>
      <c r="M39" s="34">
        <v>0.05294212962962963</v>
      </c>
      <c r="N39" s="34"/>
      <c r="O39" s="34"/>
      <c r="P39" s="34"/>
      <c r="Q39" s="34"/>
      <c r="R39" s="34"/>
    </row>
    <row r="40" spans="1:18" ht="12.75">
      <c r="A40" s="26">
        <v>37</v>
      </c>
      <c r="B40" s="35">
        <v>42</v>
      </c>
      <c r="C40" s="28" t="s">
        <v>125</v>
      </c>
      <c r="D40" s="29" t="s">
        <v>126</v>
      </c>
      <c r="E40" s="30">
        <v>1987</v>
      </c>
      <c r="F40" s="31" t="s">
        <v>127</v>
      </c>
      <c r="G40" s="31">
        <v>0</v>
      </c>
      <c r="H40" s="32" t="s">
        <v>62</v>
      </c>
      <c r="I40" s="32" t="s">
        <v>104</v>
      </c>
      <c r="J40" s="33"/>
      <c r="K40" s="32">
        <v>42.195</v>
      </c>
      <c r="L40" s="34">
        <v>0.031558333333333334</v>
      </c>
      <c r="M40" s="34">
        <v>0.05295115740740741</v>
      </c>
      <c r="N40" s="34"/>
      <c r="O40" s="34"/>
      <c r="P40" s="34"/>
      <c r="Q40" s="34"/>
      <c r="R40" s="34"/>
    </row>
    <row r="41" spans="1:18" ht="12.75">
      <c r="A41" s="26">
        <v>38</v>
      </c>
      <c r="B41" s="36">
        <v>18</v>
      </c>
      <c r="C41" s="28" t="s">
        <v>79</v>
      </c>
      <c r="D41" s="29" t="s">
        <v>128</v>
      </c>
      <c r="E41" s="30">
        <v>1969</v>
      </c>
      <c r="F41" s="31" t="s">
        <v>36</v>
      </c>
      <c r="G41" s="31" t="s">
        <v>37</v>
      </c>
      <c r="H41" s="32" t="s">
        <v>23</v>
      </c>
      <c r="I41" s="32" t="s">
        <v>24</v>
      </c>
      <c r="J41" s="33"/>
      <c r="K41" s="32">
        <v>42.195</v>
      </c>
      <c r="L41" s="34"/>
      <c r="M41" s="34"/>
      <c r="N41" s="34">
        <v>0.06004699074074074</v>
      </c>
      <c r="O41" s="34">
        <v>0.08391053240740741</v>
      </c>
      <c r="P41" s="34"/>
      <c r="Q41" s="34"/>
      <c r="R41" s="34"/>
    </row>
    <row r="42" spans="1:18" ht="12.75">
      <c r="A42" s="26">
        <v>39</v>
      </c>
      <c r="B42" s="35">
        <v>40</v>
      </c>
      <c r="C42" s="28" t="s">
        <v>129</v>
      </c>
      <c r="D42" s="29" t="s">
        <v>130</v>
      </c>
      <c r="E42" s="30">
        <v>1971</v>
      </c>
      <c r="F42" s="31" t="s">
        <v>127</v>
      </c>
      <c r="G42" s="31">
        <v>0</v>
      </c>
      <c r="H42" s="32" t="s">
        <v>23</v>
      </c>
      <c r="I42" s="32" t="s">
        <v>24</v>
      </c>
      <c r="J42" s="33"/>
      <c r="K42" s="32">
        <v>42.195</v>
      </c>
      <c r="L42" s="34">
        <v>0.02721527777777778</v>
      </c>
      <c r="M42" s="34"/>
      <c r="N42" s="34"/>
      <c r="O42" s="34"/>
      <c r="P42" s="34"/>
      <c r="Q42" s="34"/>
      <c r="R42" s="34"/>
    </row>
    <row r="46" spans="1:22" s="7" customFormat="1" ht="12.75">
      <c r="A46" s="1"/>
      <c r="B46" s="10"/>
      <c r="C46" s="3"/>
      <c r="D46" s="10"/>
      <c r="E46" s="5"/>
      <c r="F46" s="6"/>
      <c r="G46" s="6"/>
      <c r="L46" s="9"/>
      <c r="M46" s="9"/>
      <c r="N46" s="9"/>
      <c r="O46" s="9"/>
      <c r="P46" s="10"/>
      <c r="Q46" s="11"/>
      <c r="R46" s="10"/>
      <c r="S46" s="10"/>
      <c r="T46" s="10"/>
      <c r="U46" s="10"/>
      <c r="V46" s="10"/>
    </row>
    <row r="1085" spans="1:22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</row>
    <row r="1086" spans="2:22" s="1" customFormat="1" ht="12.75" hidden="1">
      <c r="B1086" s="10"/>
      <c r="C1086" s="3"/>
      <c r="D1086" s="10"/>
      <c r="E1086" s="5"/>
      <c r="F1086" s="6"/>
      <c r="G1086" s="6"/>
      <c r="H1086" s="7"/>
      <c r="I1086" s="7"/>
      <c r="J1086" s="7"/>
      <c r="K1086" s="7"/>
      <c r="L1086" s="9"/>
      <c r="M1086" s="9"/>
      <c r="N1086" s="9"/>
      <c r="O1086" s="9"/>
      <c r="P1086" s="10"/>
      <c r="Q1086" s="11"/>
      <c r="R1086" s="10"/>
      <c r="S1086" s="10"/>
      <c r="T1086" s="10"/>
      <c r="U1086" s="10"/>
      <c r="V1086" s="10"/>
    </row>
    <row r="1087" spans="1:22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</row>
    <row r="1088" spans="1:22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</row>
    <row r="1186" spans="1:22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</row>
    <row r="1187" spans="2:22" s="1" customFormat="1" ht="12.75" hidden="1">
      <c r="B1187" s="10"/>
      <c r="C1187" s="3"/>
      <c r="D1187" s="10"/>
      <c r="E1187" s="5"/>
      <c r="F1187" s="6"/>
      <c r="G1187" s="6"/>
      <c r="H1187" s="7"/>
      <c r="I1187" s="7"/>
      <c r="J1187" s="7"/>
      <c r="K1187" s="7"/>
      <c r="L1187" s="9"/>
      <c r="M1187" s="9"/>
      <c r="N1187" s="9"/>
      <c r="O1187" s="9"/>
      <c r="P1187" s="10"/>
      <c r="Q1187" s="11"/>
      <c r="R1187" s="10"/>
      <c r="S1187" s="10"/>
      <c r="T1187" s="10"/>
      <c r="U1187" s="10"/>
      <c r="V1187" s="10"/>
    </row>
    <row r="1188" spans="1:22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</row>
    <row r="1189" spans="1:22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</row>
    <row r="1287" spans="1:22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</row>
    <row r="1288" spans="2:22" s="1" customFormat="1" ht="12.75" hidden="1">
      <c r="B1288" s="10"/>
      <c r="C1288" s="3"/>
      <c r="D1288" s="10"/>
      <c r="E1288" s="5"/>
      <c r="F1288" s="6"/>
      <c r="G1288" s="6"/>
      <c r="H1288" s="7"/>
      <c r="I1288" s="7"/>
      <c r="J1288" s="7"/>
      <c r="K1288" s="7"/>
      <c r="L1288" s="9"/>
      <c r="M1288" s="9"/>
      <c r="N1288" s="9"/>
      <c r="O1288" s="9"/>
      <c r="P1288" s="10"/>
      <c r="Q1288" s="11"/>
      <c r="R1288" s="10"/>
      <c r="S1288" s="10"/>
      <c r="T1288" s="10"/>
      <c r="U1288" s="10"/>
      <c r="V1288" s="10"/>
    </row>
    <row r="1289" spans="1:22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</row>
    <row r="1290" spans="1:22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</row>
    <row r="1388" spans="1:22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</row>
    <row r="1389" spans="2:22" s="1" customFormat="1" ht="12.75" hidden="1">
      <c r="B1389" s="10"/>
      <c r="C1389" s="3"/>
      <c r="D1389" s="10"/>
      <c r="E1389" s="5"/>
      <c r="F1389" s="6"/>
      <c r="G1389" s="6"/>
      <c r="H1389" s="7"/>
      <c r="I1389" s="7"/>
      <c r="J1389" s="7"/>
      <c r="K1389" s="7"/>
      <c r="L1389" s="9"/>
      <c r="M1389" s="9"/>
      <c r="N1389" s="9"/>
      <c r="O1389" s="9"/>
      <c r="P1389" s="10"/>
      <c r="Q1389" s="11"/>
      <c r="R1389" s="10"/>
      <c r="S1389" s="10"/>
      <c r="T1389" s="10"/>
      <c r="U1389" s="10"/>
      <c r="V1389" s="10"/>
    </row>
    <row r="1390" spans="1:22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</row>
    <row r="1391" spans="1:22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</row>
    <row r="1590" spans="1:22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</row>
    <row r="1591" spans="2:22" s="1" customFormat="1" ht="12.75" hidden="1">
      <c r="B1591" s="10"/>
      <c r="C1591" s="3"/>
      <c r="D1591" s="10"/>
      <c r="E1591" s="5"/>
      <c r="F1591" s="6"/>
      <c r="G1591" s="6"/>
      <c r="H1591" s="7"/>
      <c r="I1591" s="7"/>
      <c r="J1591" s="7"/>
      <c r="K1591" s="7"/>
      <c r="L1591" s="9"/>
      <c r="M1591" s="9"/>
      <c r="N1591" s="9"/>
      <c r="O1591" s="9"/>
      <c r="P1591" s="10"/>
      <c r="Q1591" s="11"/>
      <c r="R1591" s="10"/>
      <c r="S1591" s="10"/>
      <c r="T1591" s="10"/>
      <c r="U1591" s="10"/>
      <c r="V1591" s="10"/>
    </row>
    <row r="1592" spans="1:22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</row>
    <row r="1593" spans="1:22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</row>
    <row r="1600" ht="15">
      <c r="A1600"/>
    </row>
    <row r="1792" spans="1:22" ht="1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</row>
    <row r="1793" spans="2:22" s="1" customFormat="1" ht="12.75" hidden="1">
      <c r="B1793" s="10"/>
      <c r="C1793" s="3"/>
      <c r="D1793" s="10"/>
      <c r="E1793" s="5"/>
      <c r="F1793" s="6"/>
      <c r="G1793" s="6"/>
      <c r="H1793" s="7"/>
      <c r="I1793" s="7"/>
      <c r="J1793" s="7"/>
      <c r="K1793" s="7"/>
      <c r="L1793" s="9"/>
      <c r="M1793" s="9"/>
      <c r="N1793" s="9"/>
      <c r="O1793" s="9"/>
      <c r="P1793" s="10"/>
      <c r="Q1793" s="11"/>
      <c r="R1793" s="10"/>
      <c r="S1793" s="10"/>
      <c r="T1793" s="10"/>
      <c r="U1793" s="10"/>
      <c r="V1793" s="10"/>
    </row>
    <row r="1794" spans="1:22" ht="1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</row>
    <row r="1795" spans="1:22" ht="1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</row>
    <row r="1893" spans="1:22" ht="1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</row>
    <row r="1894" spans="2:22" s="1" customFormat="1" ht="12.75" hidden="1">
      <c r="B1894" s="10"/>
      <c r="C1894" s="3"/>
      <c r="D1894" s="10"/>
      <c r="E1894" s="5"/>
      <c r="F1894" s="6"/>
      <c r="G1894" s="6"/>
      <c r="H1894" s="7"/>
      <c r="I1894" s="7"/>
      <c r="J1894" s="7"/>
      <c r="K1894" s="7"/>
      <c r="L1894" s="9"/>
      <c r="M1894" s="9"/>
      <c r="N1894" s="9"/>
      <c r="O1894" s="9"/>
      <c r="P1894" s="10"/>
      <c r="Q1894" s="11"/>
      <c r="R1894" s="10"/>
      <c r="S1894" s="10"/>
      <c r="T1894" s="10"/>
      <c r="U1894" s="10"/>
      <c r="V1894" s="10"/>
    </row>
    <row r="1895" spans="1:22" ht="1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</row>
    <row r="1896" spans="1:22" ht="1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</row>
    <row r="1994" spans="1:22" ht="1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</row>
    <row r="1995" spans="2:22" s="1" customFormat="1" ht="12.75" hidden="1">
      <c r="B1995" s="10"/>
      <c r="C1995" s="3"/>
      <c r="D1995" s="10"/>
      <c r="E1995" s="5"/>
      <c r="F1995" s="6"/>
      <c r="G1995" s="6"/>
      <c r="H1995" s="7"/>
      <c r="I1995" s="7"/>
      <c r="J1995" s="7"/>
      <c r="K1995" s="7"/>
      <c r="L1995" s="9"/>
      <c r="M1995" s="9"/>
      <c r="N1995" s="9"/>
      <c r="O1995" s="9"/>
      <c r="P1995" s="10"/>
      <c r="Q1995" s="11"/>
      <c r="R1995" s="10"/>
      <c r="S1995" s="10"/>
      <c r="T1995" s="10"/>
      <c r="U1995" s="10"/>
      <c r="V1995" s="10"/>
    </row>
    <row r="1996" spans="1:22" ht="1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</row>
    <row r="1997" spans="1:22" ht="1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</row>
    <row r="2096" spans="2:22" s="1" customFormat="1" ht="12.75" hidden="1">
      <c r="B2096" s="10"/>
      <c r="C2096" s="3"/>
      <c r="D2096" s="10"/>
      <c r="E2096" s="5"/>
      <c r="F2096" s="6"/>
      <c r="G2096" s="6"/>
      <c r="H2096" s="7"/>
      <c r="I2096" s="7"/>
      <c r="J2096" s="7"/>
      <c r="K2096" s="7"/>
      <c r="L2096" s="9"/>
      <c r="M2096" s="9"/>
      <c r="N2096" s="9"/>
      <c r="O2096" s="9"/>
      <c r="P2096" s="10"/>
      <c r="Q2096" s="11"/>
      <c r="R2096" s="10"/>
      <c r="S2096" s="10"/>
      <c r="T2096" s="10"/>
      <c r="U2096" s="10"/>
      <c r="V2096" s="10"/>
    </row>
    <row r="2097" ht="15">
      <c r="A2097"/>
    </row>
  </sheetData>
  <sheetProtection/>
  <autoFilter ref="A3:R45"/>
  <conditionalFormatting sqref="J4:J42">
    <cfRule type="cellIs" priority="1" dxfId="3" operator="equal">
      <formula>3</formula>
    </cfRule>
    <cfRule type="cellIs" priority="2" dxfId="4" operator="equal">
      <formula>2</formula>
    </cfRule>
    <cfRule type="cellIs" priority="3" dxfId="5" operator="equal">
      <formula>1</formula>
    </cfRule>
  </conditionalFormatting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cp:lastPrinted>2016-04-11T15:02:01Z</cp:lastPrinted>
  <dcterms:created xsi:type="dcterms:W3CDTF">2016-04-11T15:00:34Z</dcterms:created>
  <dcterms:modified xsi:type="dcterms:W3CDTF">2016-04-11T15:03:21Z</dcterms:modified>
  <cp:category/>
  <cp:version/>
  <cp:contentType/>
  <cp:contentStatus/>
</cp:coreProperties>
</file>